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01\契約課\H&amp;S\hp\hp\motoko gyoumu.i\r4\20230214【B日程】\4W706水質検査業務委託（単価契約）\01_公告\"/>
    </mc:Choice>
  </mc:AlternateContent>
  <bookViews>
    <workbookView xWindow="16290" yWindow="-105" windowWidth="23250" windowHeight="12570" tabRatio="667"/>
  </bookViews>
  <sheets>
    <sheet name="表紙（入力提出必須）" sheetId="43" r:id="rId1"/>
    <sheet name="内訳明細書" sheetId="39" r:id="rId2"/>
    <sheet name="表１ 水道水水質検査（水質基準項目）業務" sheetId="24" r:id="rId3"/>
    <sheet name="表２ 水道水水質検査（水質管理目標設定項目）業務" sheetId="25" r:id="rId4"/>
    <sheet name="表３ 水道水水質検査（市独自項目）業務" sheetId="26" r:id="rId5"/>
    <sheet name="表４　貯水池水質検査業務" sheetId="34" r:id="rId6"/>
    <sheet name="表５ 河川水質検査業務" sheetId="28" r:id="rId7"/>
    <sheet name="表６・７　源井水質検査業務・浄水場脱水汚泥検査業務" sheetId="29" r:id="rId8"/>
    <sheet name="表８ 浄水場高度浄水処理工程水水質検査（活性炭ライフ）" sheetId="41" r:id="rId9"/>
    <sheet name="表９～１3 浄水場工程等･DXN" sheetId="36" r:id="rId10"/>
    <sheet name="表１４ 代表源井水質検査業務" sheetId="42" r:id="rId11"/>
    <sheet name="表１５・１６ 苦情水及び依頼水水質検査業務" sheetId="32" r:id="rId12"/>
  </sheets>
  <externalReferences>
    <externalReference r:id="rId13"/>
    <externalReference r:id="rId14"/>
    <externalReference r:id="rId15"/>
    <externalReference r:id="rId16"/>
  </externalReferences>
  <definedNames>
    <definedName name="\z" localSheetId="0">#REF!</definedName>
    <definedName name="\z">#REF!</definedName>
    <definedName name="_xlnm.Print_Area" localSheetId="2">'表１ 水道水水質検査（水質基準項目）業務'!$A$1:$O$59</definedName>
    <definedName name="_xlnm.Print_Area" localSheetId="10">'表１４ 代表源井水質検査業務'!$A$1:$K$60</definedName>
    <definedName name="_xlnm.Print_Area" localSheetId="11">'表１５・１６ 苦情水及び依頼水水質検査業務'!$A$1:$H$88</definedName>
    <definedName name="_xlnm.Print_Area" localSheetId="3">'表２ 水道水水質検査（水質管理目標設定項目）業務'!$A$1:$N$32</definedName>
    <definedName name="_xlnm.Print_Area" localSheetId="4">'表３ 水道水水質検査（市独自項目）業務'!$A$1:$P$77</definedName>
    <definedName name="_xlnm.Print_Area" localSheetId="5">'表４　貯水池水質検査業務'!$A$1:$K$62</definedName>
    <definedName name="_xlnm.Print_Area" localSheetId="6">'表５ 河川水質検査業務'!$A$1:$L$74</definedName>
    <definedName name="_xlnm.Print_Area" localSheetId="7">'表６・７　源井水質検査業務・浄水場脱水汚泥検査業務'!$A$1:$L$33</definedName>
    <definedName name="_xlnm.Print_Area" localSheetId="8">'表８ 浄水場高度浄水処理工程水水質検査（活性炭ライフ）'!$A$1:$O$33</definedName>
    <definedName name="_xlnm.Print_Area" localSheetId="9">'表９～１3 浄水場工程等･DXN'!$A$1:$L$52</definedName>
    <definedName name="Print_Area_MI" localSheetId="0">#REF!</definedName>
    <definedName name="Print_Area_MI">#REF!</definedName>
    <definedName name="ガラス工事監理技術者">#REF!</definedName>
    <definedName name="ガラス工事主任技術者">#REF!</definedName>
    <definedName name="さく井工事監理技術者">#REF!</definedName>
    <definedName name="さく井工事主任技術者">#REF!</definedName>
    <definedName name="しゅんせつ工事監理技術者">#REF!</definedName>
    <definedName name="しゅんせつ工事主任技術者">#REF!</definedName>
    <definedName name="タイル・れんが・ブロック工事監理技術者">#REF!</definedName>
    <definedName name="タイル・れんが・ブロック工事主任技術者">#REF!</definedName>
    <definedName name="とび・土工・コンクリート工事監理技術者">#REF!</definedName>
    <definedName name="とび・土工・コンクリート工事主任技術者">#REF!</definedName>
    <definedName name="ほ装工事監理技術者">#REF!</definedName>
    <definedName name="ほ装工事主任技術者">#REF!</definedName>
    <definedName name="屋根工事監理技術者">#REF!</definedName>
    <definedName name="屋根工事主任技術者">#REF!</definedName>
    <definedName name="管工事監理技術者">#REF!</definedName>
    <definedName name="管工事主任技術者">#REF!</definedName>
    <definedName name="機械器具設置工事監理技術者">#REF!</definedName>
    <definedName name="機械器具設置工事主任技術者">#REF!</definedName>
    <definedName name="機械単価">[1]機械単価一覧!$A$2:$F$90</definedName>
    <definedName name="技師" localSheetId="0">#REF!</definedName>
    <definedName name="技師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師Ｃ" localSheetId="0">#REF!</definedName>
    <definedName name="技師Ｃ">#REF!</definedName>
    <definedName name="技師長" localSheetId="0">#REF!</definedName>
    <definedName name="技師長">#REF!</definedName>
    <definedName name="技師長ｂ" localSheetId="0">#REF!</definedName>
    <definedName name="技師長ｂ">#REF!</definedName>
    <definedName name="技師補ｂ" localSheetId="0">#REF!</definedName>
    <definedName name="技師補ｂ">#REF!</definedName>
    <definedName name="技術員" localSheetId="0">#REF!</definedName>
    <definedName name="技術員">#REF!</definedName>
    <definedName name="給水">[2]材料表WA!$A$1:$J$297</definedName>
    <definedName name="建具工事監理技術者">#REF!</definedName>
    <definedName name="建具工事主任技術者">#REF!</definedName>
    <definedName name="建築一式工事監理技術者">#REF!</definedName>
    <definedName name="建築一式工事主任技術者">#REF!</definedName>
    <definedName name="鋼構造物工事監理技術者">#REF!</definedName>
    <definedName name="鋼構造物工事主任技術者">#REF!</definedName>
    <definedName name="左官工事監理技術者">#REF!</definedName>
    <definedName name="左官工事主任技術者">#REF!</definedName>
    <definedName name="材料">[3]材料表WA!$A$2:$J$974</definedName>
    <definedName name="主任技師" localSheetId="0">#REF!</definedName>
    <definedName name="主任技師">#REF!</definedName>
    <definedName name="主任技師ｂ" localSheetId="0">#REF!</definedName>
    <definedName name="主任技師ｂ">#REF!</definedName>
    <definedName name="助手ｂ" localSheetId="0">#REF!</definedName>
    <definedName name="助手ｂ">#REF!</definedName>
    <definedName name="消防施設工事監理技術者">#REF!</definedName>
    <definedName name="消防施設工事主任技術者">#REF!</definedName>
    <definedName name="人単価">[1]入力単価!$A$1:$E$2019</definedName>
    <definedName name="水道施設工事監理技術者">#REF!</definedName>
    <definedName name="水道施設工事主任技術者">#REF!</definedName>
    <definedName name="清掃施設工事監理技術者">#REF!</definedName>
    <definedName name="清掃施設工事主任技術者">#REF!</definedName>
    <definedName name="石工事監理技術者">#REF!</definedName>
    <definedName name="石工事主任技術者">#REF!</definedName>
    <definedName name="相関式漏水検出器" localSheetId="8">[4]労務単価及び資材単価!#REF!</definedName>
    <definedName name="相関式漏水検出器" localSheetId="0">[4]労務単価及び資材単価!#REF!</definedName>
    <definedName name="相関式漏水検出器">[4]労務単価及び資材単価!#REF!</definedName>
    <definedName name="装置設置数" localSheetId="8">[4]数量計算書!#REF!</definedName>
    <definedName name="装置設置数" localSheetId="0">[4]数量計算書!#REF!</definedName>
    <definedName name="装置設置数">[4]数量計算書!#REF!</definedName>
    <definedName name="造園工事監理技術者">#REF!</definedName>
    <definedName name="造園工事主任技術者">#REF!</definedName>
    <definedName name="大工工事監理技術者">#REF!</definedName>
    <definedName name="大工工事主任技術者">#REF!</definedName>
    <definedName name="調査距離" localSheetId="8">[4]数量計算書!#REF!</definedName>
    <definedName name="調査距離">[4]数量計算書!#REF!</definedName>
    <definedName name="調査戸数" localSheetId="8">[4]数量計算書!#REF!</definedName>
    <definedName name="調査戸数">[4]数量計算書!#REF!</definedName>
    <definedName name="鉄筋工事監理技術者">#REF!</definedName>
    <definedName name="鉄筋工事主任技術者">#REF!</definedName>
    <definedName name="電気工事監理技術者">#REF!</definedName>
    <definedName name="電気工事主任技術者">#REF!</definedName>
    <definedName name="電気通信工事監理技術者">#REF!</definedName>
    <definedName name="電気通信工事主任技術者">#REF!</definedName>
    <definedName name="塗装工事監理技術者">#REF!</definedName>
    <definedName name="塗装工事主任技術者">#REF!</definedName>
    <definedName name="土工">[1]土工単価一覧!$C$2:$J$1127</definedName>
    <definedName name="土木一式工事監理技術者">#REF!</definedName>
    <definedName name="土木一式工事主任技術者">#REF!</definedName>
    <definedName name="内装仕上工事監理技術者">#REF!</definedName>
    <definedName name="内装仕上工事主任技術者">#REF!</definedName>
    <definedName name="熱絶縁工事監理技術者">#REF!</definedName>
    <definedName name="熱絶縁工事主任技術者">#REF!</definedName>
    <definedName name="板金工事監理技術者">#REF!</definedName>
    <definedName name="板金工字主任技術者">#REF!</definedName>
    <definedName name="舗装材">[1]入力単価!$A$33:$E$57</definedName>
    <definedName name="舗装乳剤">[1]入力単価!$A$92:$F$97</definedName>
    <definedName name="防水工事監理技術者">#REF!</definedName>
    <definedName name="防水工事主任技術者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41" l="1"/>
  <c r="I67" i="28"/>
  <c r="H53" i="34" l="1"/>
  <c r="M18" i="26" l="1"/>
  <c r="K30" i="25"/>
  <c r="I30" i="36" l="1"/>
  <c r="I14" i="29" l="1"/>
  <c r="I13" i="29"/>
  <c r="I12" i="29"/>
  <c r="I11" i="29"/>
  <c r="I10" i="29"/>
  <c r="I9" i="29"/>
  <c r="I8" i="29"/>
  <c r="I7" i="29"/>
  <c r="I6" i="29"/>
  <c r="I22" i="29"/>
  <c r="I23" i="29"/>
  <c r="I24" i="29"/>
  <c r="I25" i="29"/>
  <c r="I26" i="29"/>
  <c r="I27" i="29"/>
  <c r="I28" i="29"/>
  <c r="I29" i="29"/>
  <c r="I30" i="29"/>
  <c r="I31" i="29"/>
  <c r="I32" i="29"/>
  <c r="H58" i="42" l="1"/>
  <c r="L20" i="41"/>
  <c r="L21" i="41"/>
  <c r="I21" i="36"/>
  <c r="I17" i="36" l="1"/>
  <c r="I18" i="36"/>
  <c r="I19" i="36"/>
  <c r="I20" i="36"/>
  <c r="I22" i="36"/>
  <c r="I16" i="36"/>
  <c r="H51" i="42" l="1"/>
  <c r="H52" i="42"/>
  <c r="H53" i="42"/>
  <c r="H54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55" i="42"/>
  <c r="H56" i="42"/>
  <c r="H57" i="42"/>
  <c r="H59" i="42"/>
  <c r="H5" i="42"/>
  <c r="L32" i="41"/>
  <c r="L19" i="41"/>
  <c r="L18" i="41"/>
  <c r="L30" i="41"/>
  <c r="L29" i="41"/>
  <c r="L28" i="41"/>
  <c r="L27" i="41"/>
  <c r="L26" i="41"/>
  <c r="L25" i="41"/>
  <c r="L24" i="41"/>
  <c r="L23" i="41"/>
  <c r="L22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M25" i="26"/>
  <c r="M24" i="26"/>
  <c r="M23" i="26"/>
  <c r="M22" i="26"/>
  <c r="M21" i="26"/>
  <c r="M20" i="26"/>
  <c r="M19" i="26"/>
  <c r="M16" i="26"/>
  <c r="M15" i="26"/>
  <c r="M14" i="26"/>
  <c r="I50" i="28"/>
  <c r="I51" i="28"/>
  <c r="I52" i="28"/>
  <c r="I53" i="28"/>
  <c r="I54" i="28"/>
  <c r="I55" i="28"/>
  <c r="I56" i="28"/>
  <c r="I57" i="28"/>
  <c r="I62" i="28"/>
  <c r="I42" i="28"/>
  <c r="I39" i="28"/>
  <c r="I38" i="28"/>
  <c r="I35" i="28"/>
  <c r="I34" i="28"/>
  <c r="I33" i="28"/>
  <c r="H59" i="34"/>
  <c r="H58" i="34"/>
  <c r="L47" i="24"/>
  <c r="I51" i="36"/>
  <c r="I50" i="36"/>
  <c r="I39" i="36"/>
  <c r="I40" i="36"/>
  <c r="I41" i="36"/>
  <c r="I42" i="36"/>
  <c r="I38" i="36"/>
  <c r="I7" i="36"/>
  <c r="I6" i="36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6" i="28"/>
  <c r="I37" i="28"/>
  <c r="I40" i="28"/>
  <c r="I41" i="28"/>
  <c r="I43" i="28"/>
  <c r="I44" i="28"/>
  <c r="I45" i="28"/>
  <c r="I46" i="28"/>
  <c r="I47" i="28"/>
  <c r="I48" i="28"/>
  <c r="I49" i="28"/>
  <c r="I58" i="28"/>
  <c r="I59" i="28"/>
  <c r="I60" i="28"/>
  <c r="I61" i="28"/>
  <c r="I63" i="28"/>
  <c r="I64" i="28"/>
  <c r="I65" i="28"/>
  <c r="I66" i="28"/>
  <c r="I68" i="28"/>
  <c r="I69" i="28"/>
  <c r="I70" i="28"/>
  <c r="I71" i="28"/>
  <c r="I72" i="28"/>
  <c r="I6" i="28"/>
  <c r="M7" i="26"/>
  <c r="M8" i="26"/>
  <c r="M9" i="26"/>
  <c r="M10" i="26"/>
  <c r="M11" i="26"/>
  <c r="M12" i="26"/>
  <c r="M13" i="26"/>
  <c r="M6" i="26"/>
  <c r="K7" i="25"/>
  <c r="K8" i="25"/>
  <c r="K9" i="25"/>
  <c r="K10" i="25"/>
  <c r="K11" i="25"/>
  <c r="K12" i="25"/>
  <c r="K13" i="25"/>
  <c r="K14" i="25"/>
  <c r="K15" i="25"/>
  <c r="K18" i="25"/>
  <c r="K19" i="25"/>
  <c r="K20" i="25"/>
  <c r="K21" i="25"/>
  <c r="K22" i="25"/>
  <c r="K26" i="25"/>
  <c r="K27" i="25"/>
  <c r="K28" i="25"/>
  <c r="K6" i="25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8" i="24"/>
  <c r="L49" i="24"/>
  <c r="L50" i="24"/>
  <c r="L51" i="24"/>
  <c r="L52" i="24"/>
  <c r="L53" i="24"/>
  <c r="L54" i="24"/>
  <c r="L55" i="24"/>
  <c r="L56" i="24"/>
  <c r="L6" i="24"/>
  <c r="H6" i="34"/>
  <c r="H7" i="34"/>
  <c r="H9" i="34"/>
  <c r="H10" i="34"/>
  <c r="H11" i="34"/>
  <c r="H12" i="34"/>
  <c r="H13" i="34"/>
  <c r="H15" i="34"/>
  <c r="H16" i="34"/>
  <c r="H17" i="34"/>
  <c r="H18" i="34"/>
  <c r="H20" i="34"/>
  <c r="H22" i="34"/>
  <c r="H23" i="34"/>
  <c r="H25" i="34"/>
  <c r="H26" i="34"/>
  <c r="H27" i="34"/>
  <c r="H28" i="34"/>
  <c r="H29" i="34"/>
  <c r="H31" i="34"/>
  <c r="H32" i="34"/>
  <c r="H33" i="34"/>
  <c r="H34" i="34"/>
  <c r="H36" i="34"/>
  <c r="H38" i="34"/>
  <c r="H39" i="34"/>
  <c r="H41" i="34"/>
  <c r="H42" i="34"/>
  <c r="H43" i="34"/>
  <c r="H44" i="34"/>
  <c r="H46" i="34"/>
  <c r="H47" i="34"/>
  <c r="H48" i="34"/>
  <c r="H49" i="34"/>
  <c r="H51" i="34"/>
  <c r="H54" i="34"/>
  <c r="H55" i="34"/>
  <c r="H57" i="34"/>
  <c r="H60" i="34"/>
  <c r="H56" i="34"/>
  <c r="H50" i="34"/>
  <c r="H45" i="34"/>
  <c r="H40" i="34"/>
  <c r="H35" i="34"/>
  <c r="H30" i="34"/>
  <c r="H24" i="34"/>
  <c r="H19" i="34"/>
  <c r="H14" i="34"/>
  <c r="H8" i="34"/>
  <c r="H52" i="34"/>
  <c r="H37" i="34"/>
  <c r="H21" i="34"/>
</calcChain>
</file>

<file path=xl/comments1.xml><?xml version="1.0" encoding="utf-8"?>
<comments xmlns="http://schemas.openxmlformats.org/spreadsheetml/2006/main">
  <authors>
    <author xml:space="preserve"> </author>
  </authors>
  <commentList>
    <comment ref="BA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会社印を押印してください</t>
        </r>
      </text>
    </comment>
  </commentList>
</comments>
</file>

<file path=xl/sharedStrings.xml><?xml version="1.0" encoding="utf-8"?>
<sst xmlns="http://schemas.openxmlformats.org/spreadsheetml/2006/main" count="1326" uniqueCount="467">
  <si>
    <t>項　目</t>
  </si>
  <si>
    <t>給水栓</t>
  </si>
  <si>
    <t>人の健康に影響を与える項目</t>
  </si>
  <si>
    <t xml:space="preserve">一般細菌　　　　　　　　　　　   </t>
  </si>
  <si>
    <t>大腸菌　　　　　　  　　　　　　　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</si>
  <si>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</si>
  <si>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</si>
  <si>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</si>
  <si>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</si>
  <si>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</si>
  <si>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</si>
  <si>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</si>
  <si>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</si>
  <si>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</si>
  <si>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</si>
  <si>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</si>
  <si>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1,4-ジオキサン</t>
  </si>
  <si>
    <t>ｼｽ-1,2-ｼﾞｸﾛﾛｴﾁﾚﾝ及びﾄﾗﾝｽ-1,2-ｼﾞｸﾛﾛｴﾁﾚﾝ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</si>
  <si>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</si>
  <si>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</si>
  <si>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</si>
  <si>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</si>
  <si>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</si>
  <si>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</si>
  <si>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</si>
  <si>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</si>
  <si>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</si>
  <si>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</si>
  <si>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</si>
  <si>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</si>
  <si>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</si>
  <si>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</si>
  <si>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</si>
  <si>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生活利用上・施設管理上検査が必要な項目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</si>
  <si>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</si>
  <si>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</si>
  <si>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</si>
  <si>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</si>
  <si>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</si>
  <si>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</si>
  <si>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 xml:space="preserve">塩化物イオン              </t>
  </si>
  <si>
    <t>カルシウム・マグネシウム等（硬度）</t>
  </si>
  <si>
    <t>蒸発残留物</t>
  </si>
  <si>
    <t>陰イオン界面活性剤</t>
  </si>
  <si>
    <t>ジェオスミン</t>
  </si>
  <si>
    <t>2-メチルイソボルネオール</t>
  </si>
  <si>
    <t>非イオン界面活性剤</t>
  </si>
  <si>
    <t>フェノール類</t>
  </si>
  <si>
    <t>有機物（全有機炭素（TOC）の量）</t>
  </si>
  <si>
    <t xml:space="preserve">ｐＨ値　                    </t>
  </si>
  <si>
    <t xml:space="preserve">味　　　　　　　　　　           </t>
  </si>
  <si>
    <t>臭気　　　　　　　　　　　　　　　　</t>
  </si>
  <si>
    <t xml:space="preserve">色度　　　　　　　　　　　　　    </t>
  </si>
  <si>
    <t xml:space="preserve">濁度 　　                   </t>
  </si>
  <si>
    <t>項　 目</t>
  </si>
  <si>
    <t>アンチモン及びその化合物</t>
  </si>
  <si>
    <t>ウラン及びその化合物</t>
  </si>
  <si>
    <t>ニッケル及びその化合物</t>
  </si>
  <si>
    <t>1,2－ジクロロエタン</t>
  </si>
  <si>
    <t>トルエン</t>
  </si>
  <si>
    <t>亜塩素酸</t>
  </si>
  <si>
    <t>ジクロロアセトニトリル</t>
  </si>
  <si>
    <t>抱水クロラール</t>
  </si>
  <si>
    <t>残留塩素</t>
  </si>
  <si>
    <t>重複項目</t>
  </si>
  <si>
    <t>遊離炭酸</t>
  </si>
  <si>
    <t>1,1,1-トリクロロエタン</t>
  </si>
  <si>
    <t>メチル-ｔ-ブチルエーテル</t>
  </si>
  <si>
    <t>有機物等 (過マンガン酸カリウム消費量)</t>
  </si>
  <si>
    <t>臭気強度 (TON)</t>
  </si>
  <si>
    <t>腐食性 (ランゲリア指数)</t>
  </si>
  <si>
    <t>従属栄養細菌</t>
  </si>
  <si>
    <t>1,1－ジクロロエチレン</t>
  </si>
  <si>
    <t>アンモニア態窒素</t>
  </si>
  <si>
    <t>ＢＯＤ</t>
  </si>
  <si>
    <t>ＳＳ</t>
  </si>
  <si>
    <t>侵食性遊離炭酸</t>
  </si>
  <si>
    <t>紫外線吸光度</t>
  </si>
  <si>
    <t>生物</t>
  </si>
  <si>
    <t>トリハロメタン生成能</t>
  </si>
  <si>
    <t>嫌気性芽胞菌</t>
  </si>
  <si>
    <t>電気伝導率</t>
  </si>
  <si>
    <t>アルカリ度</t>
  </si>
  <si>
    <t>水質基準項目</t>
  </si>
  <si>
    <t>水質管理目標設定項目</t>
  </si>
  <si>
    <t>1,2ジクロロエタン</t>
  </si>
  <si>
    <t>メチル-t-ブチルエーテル</t>
  </si>
  <si>
    <t>1,1-ジクロロエチレン</t>
  </si>
  <si>
    <t>溶存酸素</t>
  </si>
  <si>
    <t>総窒素</t>
  </si>
  <si>
    <t>総リン</t>
  </si>
  <si>
    <t>クロロフィル</t>
  </si>
  <si>
    <t>臭化物イオン</t>
  </si>
  <si>
    <t>ＣＯＤ</t>
  </si>
  <si>
    <t>塩化物イオン</t>
  </si>
  <si>
    <t>色度</t>
  </si>
  <si>
    <t>濁度</t>
  </si>
  <si>
    <t>クロロホルム生成能</t>
  </si>
  <si>
    <t>ブロモジクロロメタン生成能</t>
  </si>
  <si>
    <t>ジブロモクロロメタン生成能</t>
  </si>
  <si>
    <t>総トリハロメタン生成能</t>
  </si>
  <si>
    <t>ＴＯＣ</t>
  </si>
  <si>
    <t>ｐＨ</t>
  </si>
  <si>
    <t>臭素酸イオン</t>
  </si>
  <si>
    <t>カルシウム、マグネシウム等（硬度）</t>
  </si>
  <si>
    <t>有機物等(過マンガン酸カリウム消費量)</t>
  </si>
  <si>
    <t>含水率</t>
  </si>
  <si>
    <t>№</t>
  </si>
  <si>
    <t>鉄</t>
  </si>
  <si>
    <t>マンガン</t>
  </si>
  <si>
    <t>表１ 水道水水質検査（水質基準項目）業務</t>
    <phoneticPr fontId="1"/>
  </si>
  <si>
    <t>項目№</t>
    <phoneticPr fontId="1"/>
  </si>
  <si>
    <t>浄水場
原水</t>
    <phoneticPr fontId="1"/>
  </si>
  <si>
    <t>浄水場
出口</t>
    <phoneticPr fontId="1"/>
  </si>
  <si>
    <t>配水場</t>
    <rPh sb="0" eb="3">
      <t>ハイスイジョウ</t>
    </rPh>
    <phoneticPr fontId="1"/>
  </si>
  <si>
    <t>末端
給水栓</t>
    <phoneticPr fontId="1"/>
  </si>
  <si>
    <t>県水
受水地点</t>
    <phoneticPr fontId="1"/>
  </si>
  <si>
    <t>全検体数</t>
    <rPh sb="0" eb="1">
      <t>ゼン</t>
    </rPh>
    <rPh sb="1" eb="3">
      <t>ケンタイ</t>
    </rPh>
    <rPh sb="3" eb="4">
      <t>スウ</t>
    </rPh>
    <phoneticPr fontId="1"/>
  </si>
  <si>
    <t>検査回数
(回/年)</t>
    <phoneticPr fontId="1"/>
  </si>
  <si>
    <t>表２ 水道水水質検査（水質管理目標設定項目）業務</t>
    <phoneticPr fontId="1"/>
  </si>
  <si>
    <t>項目№</t>
    <phoneticPr fontId="1"/>
  </si>
  <si>
    <t>フタル酸ジ(2-エチルヘキシル)</t>
    <phoneticPr fontId="1"/>
  </si>
  <si>
    <t>野々池</t>
    <phoneticPr fontId="1"/>
  </si>
  <si>
    <t>亀池</t>
    <phoneticPr fontId="1"/>
  </si>
  <si>
    <t>表層</t>
    <rPh sb="0" eb="2">
      <t>ヒョウソウ</t>
    </rPh>
    <phoneticPr fontId="1"/>
  </si>
  <si>
    <t>トリハロメタン生成能</t>
    <rPh sb="7" eb="9">
      <t>セイセイ</t>
    </rPh>
    <rPh sb="9" eb="10">
      <t>ノウ</t>
    </rPh>
    <phoneticPr fontId="1"/>
  </si>
  <si>
    <t>表５ 河川水質検査業務</t>
    <phoneticPr fontId="1"/>
  </si>
  <si>
    <t>源井</t>
    <rPh sb="0" eb="2">
      <t>ゲンイ</t>
    </rPh>
    <phoneticPr fontId="1"/>
  </si>
  <si>
    <t>水質基準項目</t>
    <phoneticPr fontId="1"/>
  </si>
  <si>
    <t>№</t>
    <phoneticPr fontId="1"/>
  </si>
  <si>
    <t>明石川浄水場</t>
    <rPh sb="0" eb="3">
      <t>アカシガワ</t>
    </rPh>
    <rPh sb="3" eb="5">
      <t>ジョウスイ</t>
    </rPh>
    <rPh sb="5" eb="6">
      <t>ジョウ</t>
    </rPh>
    <phoneticPr fontId="1"/>
  </si>
  <si>
    <t>鳥羽浄水場</t>
    <rPh sb="0" eb="2">
      <t>トバ</t>
    </rPh>
    <rPh sb="2" eb="4">
      <t>ジョウスイ</t>
    </rPh>
    <rPh sb="4" eb="5">
      <t>ジョウ</t>
    </rPh>
    <phoneticPr fontId="1"/>
  </si>
  <si>
    <t>測定箇所数</t>
    <rPh sb="0" eb="2">
      <t>ソクテイ</t>
    </rPh>
    <rPh sb="2" eb="4">
      <t>カショ</t>
    </rPh>
    <rPh sb="4" eb="5">
      <t>スウ</t>
    </rPh>
    <phoneticPr fontId="1"/>
  </si>
  <si>
    <t>総トリハロメタン</t>
    <rPh sb="0" eb="1">
      <t>ソウ</t>
    </rPh>
    <phoneticPr fontId="1"/>
  </si>
  <si>
    <t>鳥羽浄水場
出口</t>
    <rPh sb="0" eb="2">
      <t>トバ</t>
    </rPh>
    <rPh sb="2" eb="4">
      <t>ジョウスイ</t>
    </rPh>
    <rPh sb="4" eb="5">
      <t>ジョウ</t>
    </rPh>
    <rPh sb="6" eb="8">
      <t>デグチ</t>
    </rPh>
    <phoneticPr fontId="1"/>
  </si>
  <si>
    <t>魚住浄水場</t>
    <rPh sb="0" eb="2">
      <t>ウオズミ</t>
    </rPh>
    <rPh sb="2" eb="4">
      <t>ジョウスイ</t>
    </rPh>
    <rPh sb="4" eb="5">
      <t>ジョウ</t>
    </rPh>
    <phoneticPr fontId="1"/>
  </si>
  <si>
    <t>工業井戸</t>
    <rPh sb="0" eb="2">
      <t>コウギョウ</t>
    </rPh>
    <rPh sb="2" eb="4">
      <t>イド</t>
    </rPh>
    <phoneticPr fontId="1"/>
  </si>
  <si>
    <t>表６ 源井水質検査業務</t>
    <phoneticPr fontId="1"/>
  </si>
  <si>
    <t>亜硝酸態窒素</t>
    <phoneticPr fontId="1"/>
  </si>
  <si>
    <t>1,4-ジオキサン</t>
    <phoneticPr fontId="1"/>
  </si>
  <si>
    <t>1,4‐ジオキサン</t>
  </si>
  <si>
    <t>鳥羽浄水場①</t>
    <rPh sb="0" eb="2">
      <t>トバ</t>
    </rPh>
    <rPh sb="2" eb="4">
      <t>ジョウスイ</t>
    </rPh>
    <rPh sb="4" eb="5">
      <t>ジョウ</t>
    </rPh>
    <phoneticPr fontId="1"/>
  </si>
  <si>
    <t>鳥羽浄水場②</t>
    <rPh sb="0" eb="2">
      <t>トバ</t>
    </rPh>
    <rPh sb="2" eb="4">
      <t>ジョウスイ</t>
    </rPh>
    <rPh sb="4" eb="5">
      <t>ジョウ</t>
    </rPh>
    <phoneticPr fontId="1"/>
  </si>
  <si>
    <t>生物</t>
    <rPh sb="0" eb="2">
      <t>セイブツ</t>
    </rPh>
    <phoneticPr fontId="1"/>
  </si>
  <si>
    <t>藍藻類</t>
  </si>
  <si>
    <t>アナベナ属</t>
    <rPh sb="4" eb="5">
      <t>ゾク</t>
    </rPh>
    <phoneticPr fontId="4"/>
  </si>
  <si>
    <t>群体・個/mｌ</t>
  </si>
  <si>
    <t>アフェニゾメノン属</t>
    <rPh sb="8" eb="9">
      <t>ゾク</t>
    </rPh>
    <phoneticPr fontId="4"/>
  </si>
  <si>
    <t>アファノカプサ属</t>
  </si>
  <si>
    <t>アファノテーケ属</t>
  </si>
  <si>
    <t>クロオコックス属</t>
    <rPh sb="7" eb="8">
      <t>ゾク</t>
    </rPh>
    <phoneticPr fontId="4"/>
  </si>
  <si>
    <t>ホモエオスリックス属</t>
    <rPh sb="9" eb="10">
      <t>ゾク</t>
    </rPh>
    <phoneticPr fontId="4"/>
  </si>
  <si>
    <t>リングビア属</t>
    <rPh sb="5" eb="6">
      <t>ゾク</t>
    </rPh>
    <phoneticPr fontId="4"/>
  </si>
  <si>
    <t>メリスモペジア属</t>
    <rPh sb="7" eb="8">
      <t>ゾク</t>
    </rPh>
    <phoneticPr fontId="4"/>
  </si>
  <si>
    <t>ミクロキスチス属</t>
    <rPh sb="7" eb="8">
      <t>ゾク</t>
    </rPh>
    <phoneticPr fontId="4"/>
  </si>
  <si>
    <t>オシトリア属</t>
    <rPh sb="5" eb="6">
      <t>ゾク</t>
    </rPh>
    <phoneticPr fontId="4"/>
  </si>
  <si>
    <t>フォルミジウム属</t>
    <rPh sb="7" eb="8">
      <t>ゾク</t>
    </rPh>
    <phoneticPr fontId="4"/>
  </si>
  <si>
    <t>シネココックス属</t>
    <rPh sb="7" eb="8">
      <t>ゾク</t>
    </rPh>
    <phoneticPr fontId="4"/>
  </si>
  <si>
    <t>(藍藻類計)</t>
  </si>
  <si>
    <t>珪藻類</t>
  </si>
  <si>
    <t>アクナンテス属</t>
    <rPh sb="6" eb="7">
      <t>ゾク</t>
    </rPh>
    <phoneticPr fontId="4"/>
  </si>
  <si>
    <t>群体・個/mｌ</t>
    <phoneticPr fontId="1"/>
  </si>
  <si>
    <t>アンフォラ属</t>
    <rPh sb="5" eb="6">
      <t>ゾク</t>
    </rPh>
    <phoneticPr fontId="4"/>
  </si>
  <si>
    <t>アステリネオラ属</t>
    <rPh sb="7" eb="8">
      <t>ゾク</t>
    </rPh>
    <phoneticPr fontId="4"/>
  </si>
  <si>
    <t>アッテアツァリカシ</t>
  </si>
  <si>
    <t>オーラコセイラ属</t>
    <rPh sb="7" eb="8">
      <t>ゾク</t>
    </rPh>
    <phoneticPr fontId="4"/>
  </si>
  <si>
    <t>バシラリア属</t>
    <rPh sb="5" eb="6">
      <t>ゾク</t>
    </rPh>
    <phoneticPr fontId="4"/>
  </si>
  <si>
    <t>カロネイス属</t>
    <rPh sb="5" eb="6">
      <t>ゾク</t>
    </rPh>
    <phoneticPr fontId="4"/>
  </si>
  <si>
    <t>ケラトネイス属</t>
    <rPh sb="6" eb="7">
      <t>ゾク</t>
    </rPh>
    <phoneticPr fontId="4"/>
  </si>
  <si>
    <t>コッコネイス属</t>
    <rPh sb="6" eb="7">
      <t>ゾク</t>
    </rPh>
    <phoneticPr fontId="4"/>
  </si>
  <si>
    <t>コスキノジクス属</t>
    <rPh sb="7" eb="8">
      <t>ゾク</t>
    </rPh>
    <phoneticPr fontId="4"/>
  </si>
  <si>
    <t>キクロテラ属</t>
    <rPh sb="5" eb="6">
      <t>ゾク</t>
    </rPh>
    <phoneticPr fontId="4"/>
  </si>
  <si>
    <t>キマトプレウラ属</t>
    <rPh sb="7" eb="8">
      <t>ゾク</t>
    </rPh>
    <phoneticPr fontId="4"/>
  </si>
  <si>
    <t>キンベラ属</t>
    <rPh sb="4" eb="5">
      <t>ゾク</t>
    </rPh>
    <phoneticPr fontId="4"/>
  </si>
  <si>
    <t>ジアトマ属</t>
    <rPh sb="4" eb="5">
      <t>ゾク</t>
    </rPh>
    <phoneticPr fontId="4"/>
  </si>
  <si>
    <t>ディプロネイス属</t>
    <rPh sb="7" eb="8">
      <t>ゾク</t>
    </rPh>
    <phoneticPr fontId="4"/>
  </si>
  <si>
    <t>フラギラリア属</t>
    <rPh sb="6" eb="7">
      <t>ゾク</t>
    </rPh>
    <phoneticPr fontId="4"/>
  </si>
  <si>
    <t>フルスツリア属</t>
    <rPh sb="6" eb="7">
      <t>ゾク</t>
    </rPh>
    <phoneticPr fontId="4"/>
  </si>
  <si>
    <t>ゴンフォネマ属</t>
    <rPh sb="6" eb="7">
      <t>ゾク</t>
    </rPh>
    <phoneticPr fontId="4"/>
  </si>
  <si>
    <t>ギロシグマ属</t>
    <rPh sb="5" eb="6">
      <t>ゾク</t>
    </rPh>
    <phoneticPr fontId="4"/>
  </si>
  <si>
    <t>ヒドロセラトリクエトラ</t>
  </si>
  <si>
    <t>メロシラ属</t>
    <rPh sb="4" eb="5">
      <t>ゾク</t>
    </rPh>
    <phoneticPr fontId="4"/>
  </si>
  <si>
    <t>メリジオン属</t>
    <rPh sb="5" eb="6">
      <t>ゾク</t>
    </rPh>
    <phoneticPr fontId="4"/>
  </si>
  <si>
    <t>ナビクラ属</t>
    <rPh sb="4" eb="5">
      <t>ゾク</t>
    </rPh>
    <phoneticPr fontId="4"/>
  </si>
  <si>
    <t>ニッチア属</t>
    <rPh sb="4" eb="5">
      <t>ゾク</t>
    </rPh>
    <phoneticPr fontId="4"/>
  </si>
  <si>
    <t>ピンヌラリア属</t>
    <rPh sb="6" eb="7">
      <t>ゾク</t>
    </rPh>
    <phoneticPr fontId="4"/>
  </si>
  <si>
    <t>リゾソレニア属</t>
    <rPh sb="6" eb="7">
      <t>ゾク</t>
    </rPh>
    <phoneticPr fontId="4"/>
  </si>
  <si>
    <t>ロイコスフェニアクルバタ</t>
  </si>
  <si>
    <t>ロパジア属</t>
    <rPh sb="4" eb="5">
      <t>ゾク</t>
    </rPh>
    <phoneticPr fontId="4"/>
  </si>
  <si>
    <t>スケレトネマポタモス</t>
  </si>
  <si>
    <t>スタウロネイス属</t>
    <rPh sb="7" eb="8">
      <t>ゾク</t>
    </rPh>
    <phoneticPr fontId="4"/>
  </si>
  <si>
    <t>ステファノジスクス属</t>
    <rPh sb="9" eb="10">
      <t>ゾク</t>
    </rPh>
    <phoneticPr fontId="4"/>
  </si>
  <si>
    <t>スリレラ属</t>
    <rPh sb="4" eb="5">
      <t>ゾク</t>
    </rPh>
    <phoneticPr fontId="4"/>
  </si>
  <si>
    <t>シネドラ属</t>
    <rPh sb="4" eb="5">
      <t>ゾク</t>
    </rPh>
    <phoneticPr fontId="4"/>
  </si>
  <si>
    <t>タベラリア属</t>
    <rPh sb="5" eb="6">
      <t>ゾク</t>
    </rPh>
    <phoneticPr fontId="4"/>
  </si>
  <si>
    <t>(珪藻類計)</t>
  </si>
  <si>
    <t>緑藻類</t>
  </si>
  <si>
    <t>アクチナストルム属</t>
    <rPh sb="8" eb="9">
      <t>ゾク</t>
    </rPh>
    <phoneticPr fontId="4"/>
  </si>
  <si>
    <t>アンキストロデスムス属</t>
    <rPh sb="10" eb="11">
      <t>ゾク</t>
    </rPh>
    <phoneticPr fontId="4"/>
  </si>
  <si>
    <t>カルテリア属</t>
    <rPh sb="5" eb="6">
      <t>ゾク</t>
    </rPh>
    <phoneticPr fontId="4"/>
  </si>
  <si>
    <t>クラミドモナス属</t>
    <rPh sb="7" eb="8">
      <t>ゾク</t>
    </rPh>
    <phoneticPr fontId="4"/>
  </si>
  <si>
    <t>コダテラ属</t>
    <rPh sb="4" eb="5">
      <t>ゾク</t>
    </rPh>
    <phoneticPr fontId="4"/>
  </si>
  <si>
    <t>クラドフォラ属</t>
    <rPh sb="6" eb="7">
      <t>ゾク</t>
    </rPh>
    <phoneticPr fontId="4"/>
  </si>
  <si>
    <t>クロステリウム属</t>
    <rPh sb="7" eb="8">
      <t>ゾク</t>
    </rPh>
    <phoneticPr fontId="4"/>
  </si>
  <si>
    <t>コッコミクサ属</t>
    <rPh sb="6" eb="7">
      <t>ゾク</t>
    </rPh>
    <phoneticPr fontId="4"/>
  </si>
  <si>
    <t>コエラストルム属</t>
    <rPh sb="7" eb="8">
      <t>ゾク</t>
    </rPh>
    <phoneticPr fontId="4"/>
  </si>
  <si>
    <t>コスマリウム属</t>
    <rPh sb="6" eb="7">
      <t>ゾク</t>
    </rPh>
    <phoneticPr fontId="4"/>
  </si>
  <si>
    <t>コスモクラジウム属</t>
    <rPh sb="8" eb="9">
      <t>ゾク</t>
    </rPh>
    <phoneticPr fontId="4"/>
  </si>
  <si>
    <t>クルキゲニア属</t>
    <rPh sb="6" eb="7">
      <t>ゾク</t>
    </rPh>
    <phoneticPr fontId="4"/>
  </si>
  <si>
    <t>ジクチオスフェリウム属</t>
    <rPh sb="10" eb="11">
      <t>ゾク</t>
    </rPh>
    <phoneticPr fontId="4"/>
  </si>
  <si>
    <t>エレレラ属</t>
    <rPh sb="4" eb="5">
      <t>ゾク</t>
    </rPh>
    <phoneticPr fontId="4"/>
  </si>
  <si>
    <t>ユウドリナ属</t>
    <rPh sb="5" eb="6">
      <t>ゾク</t>
    </rPh>
    <phoneticPr fontId="4"/>
  </si>
  <si>
    <t>グロエオキスチス属</t>
    <rPh sb="8" eb="9">
      <t>ゾク</t>
    </rPh>
    <phoneticPr fontId="4"/>
  </si>
  <si>
    <t>ゴレンキニア属</t>
    <rPh sb="6" eb="7">
      <t>ゾク</t>
    </rPh>
    <phoneticPr fontId="4"/>
  </si>
  <si>
    <t>ゴニウム属</t>
    <rPh sb="4" eb="5">
      <t>ゾク</t>
    </rPh>
    <phoneticPr fontId="4"/>
  </si>
  <si>
    <t>ヘマトコックス属</t>
    <rPh sb="7" eb="8">
      <t>ゾク</t>
    </rPh>
    <phoneticPr fontId="4"/>
  </si>
  <si>
    <t>ホルミジウム属</t>
    <rPh sb="6" eb="7">
      <t>ゾク</t>
    </rPh>
    <phoneticPr fontId="4"/>
  </si>
  <si>
    <t>ヒドロジクチオン属</t>
    <rPh sb="8" eb="9">
      <t>ゾク</t>
    </rPh>
    <phoneticPr fontId="4"/>
  </si>
  <si>
    <t>キルクネリエラ属</t>
    <rPh sb="7" eb="8">
      <t>ゾク</t>
    </rPh>
    <phoneticPr fontId="4"/>
  </si>
  <si>
    <t>ロボモナス属</t>
    <rPh sb="5" eb="6">
      <t>ゾク</t>
    </rPh>
    <phoneticPr fontId="4"/>
  </si>
  <si>
    <t>ミクラクチニウム属</t>
    <rPh sb="8" eb="9">
      <t>ゾク</t>
    </rPh>
    <phoneticPr fontId="4"/>
  </si>
  <si>
    <t>ムウゲオチア属</t>
    <rPh sb="6" eb="7">
      <t>ゾク</t>
    </rPh>
    <phoneticPr fontId="4"/>
  </si>
  <si>
    <t>エドゴニウム属</t>
    <rPh sb="6" eb="7">
      <t>ゾク</t>
    </rPh>
    <phoneticPr fontId="4"/>
  </si>
  <si>
    <t>オーキスチス属</t>
    <rPh sb="6" eb="7">
      <t>ゾク</t>
    </rPh>
    <phoneticPr fontId="4"/>
  </si>
  <si>
    <t>パンドリナ属</t>
    <rPh sb="5" eb="6">
      <t>ゾク</t>
    </rPh>
    <phoneticPr fontId="4"/>
  </si>
  <si>
    <t>ペジアストルム属</t>
    <rPh sb="7" eb="8">
      <t>ゾク</t>
    </rPh>
    <phoneticPr fontId="4"/>
  </si>
  <si>
    <t>プレオドリナ属</t>
    <rPh sb="6" eb="7">
      <t>ゾク</t>
    </rPh>
    <phoneticPr fontId="4"/>
  </si>
  <si>
    <t>プテロモナス属</t>
    <rPh sb="6" eb="7">
      <t>ゾク</t>
    </rPh>
    <phoneticPr fontId="4"/>
  </si>
  <si>
    <t>セネデスムス属</t>
    <rPh sb="6" eb="7">
      <t>ゾク</t>
    </rPh>
    <phoneticPr fontId="4"/>
  </si>
  <si>
    <t>シュロエディリア属</t>
    <rPh sb="8" eb="9">
      <t>ゾク</t>
    </rPh>
    <phoneticPr fontId="4"/>
  </si>
  <si>
    <t>セレナストルム属</t>
    <rPh sb="7" eb="8">
      <t>ゾク</t>
    </rPh>
    <phoneticPr fontId="4"/>
  </si>
  <si>
    <t>スフェロキスチス属</t>
    <rPh sb="8" eb="9">
      <t>ゾク</t>
    </rPh>
    <phoneticPr fontId="4"/>
  </si>
  <si>
    <t>スピロギラ属</t>
    <rPh sb="5" eb="6">
      <t>ゾク</t>
    </rPh>
    <phoneticPr fontId="4"/>
  </si>
  <si>
    <t>スポンジロシウム属</t>
    <rPh sb="8" eb="9">
      <t>ゾク</t>
    </rPh>
    <phoneticPr fontId="4"/>
  </si>
  <si>
    <t>スタウラストルム属</t>
    <rPh sb="8" eb="9">
      <t>ゾク</t>
    </rPh>
    <phoneticPr fontId="4"/>
  </si>
  <si>
    <t>スゲチオクロニウム属</t>
    <rPh sb="9" eb="10">
      <t>ゾク</t>
    </rPh>
    <phoneticPr fontId="4"/>
  </si>
  <si>
    <t>テトラエドロン属</t>
    <rPh sb="7" eb="8">
      <t>ゾク</t>
    </rPh>
    <phoneticPr fontId="4"/>
  </si>
  <si>
    <t>テトラスポラ属</t>
    <rPh sb="6" eb="7">
      <t>ゾク</t>
    </rPh>
    <phoneticPr fontId="4"/>
  </si>
  <si>
    <t>トレウバリア属</t>
    <rPh sb="6" eb="7">
      <t>ゾク</t>
    </rPh>
    <phoneticPr fontId="4"/>
  </si>
  <si>
    <t>ボルボックス属</t>
    <rPh sb="6" eb="7">
      <t>ゾク</t>
    </rPh>
    <phoneticPr fontId="4"/>
  </si>
  <si>
    <t>サンチジウム属</t>
    <rPh sb="6" eb="7">
      <t>ゾク</t>
    </rPh>
    <phoneticPr fontId="4"/>
  </si>
  <si>
    <t>(緑藻類計)</t>
    <phoneticPr fontId="1"/>
  </si>
  <si>
    <t>透明度</t>
    <rPh sb="0" eb="3">
      <t>トウメイド</t>
    </rPh>
    <phoneticPr fontId="1"/>
  </si>
  <si>
    <t>ＣＯＤ</t>
    <phoneticPr fontId="1"/>
  </si>
  <si>
    <t>項　目</t>
    <phoneticPr fontId="1"/>
  </si>
  <si>
    <t>臭化物イオン</t>
    <rPh sb="1" eb="2">
      <t>カ</t>
    </rPh>
    <rPh sb="2" eb="3">
      <t>ブツ</t>
    </rPh>
    <phoneticPr fontId="1"/>
  </si>
  <si>
    <t>全検体数</t>
    <rPh sb="0" eb="1">
      <t>ゼン</t>
    </rPh>
    <rPh sb="1" eb="3">
      <t>ケンタイ</t>
    </rPh>
    <rPh sb="3" eb="4">
      <t>スウ</t>
    </rPh>
    <phoneticPr fontId="5"/>
  </si>
  <si>
    <t>全検体数</t>
    <rPh sb="0" eb="1">
      <t>ゼン</t>
    </rPh>
    <rPh sb="1" eb="3">
      <t>ケンタイ</t>
    </rPh>
    <rPh sb="3" eb="4">
      <t>スウ</t>
    </rPh>
    <phoneticPr fontId="6"/>
  </si>
  <si>
    <t>臭化物イオン</t>
    <phoneticPr fontId="6"/>
  </si>
  <si>
    <t>河川①・取水口</t>
    <rPh sb="0" eb="2">
      <t>カセン</t>
    </rPh>
    <rPh sb="4" eb="6">
      <t>シュスイ</t>
    </rPh>
    <rPh sb="6" eb="7">
      <t>クチ</t>
    </rPh>
    <phoneticPr fontId="1"/>
  </si>
  <si>
    <t>河川②・奥の新池</t>
    <rPh sb="0" eb="2">
      <t>カセン</t>
    </rPh>
    <rPh sb="4" eb="5">
      <t>オク</t>
    </rPh>
    <rPh sb="6" eb="8">
      <t>シンイケ</t>
    </rPh>
    <phoneticPr fontId="5"/>
  </si>
  <si>
    <t xml:space="preserve">
全検体数
</t>
    <rPh sb="1" eb="2">
      <t>ゼン</t>
    </rPh>
    <rPh sb="2" eb="4">
      <t>ケンタイ</t>
    </rPh>
    <rPh sb="4" eb="5">
      <t>スウ</t>
    </rPh>
    <phoneticPr fontId="5"/>
  </si>
  <si>
    <t>蒸発残留物</t>
    <rPh sb="0" eb="2">
      <t>ジョウハツ</t>
    </rPh>
    <rPh sb="2" eb="4">
      <t>ザンリュウ</t>
    </rPh>
    <rPh sb="4" eb="5">
      <t>ブツ</t>
    </rPh>
    <phoneticPr fontId="5"/>
  </si>
  <si>
    <t>水質基準項目</t>
    <phoneticPr fontId="1"/>
  </si>
  <si>
    <t xml:space="preserve">鉄及びその化合物　　　　　　　　　　　   </t>
    <phoneticPr fontId="1"/>
  </si>
  <si>
    <t>マンガン及びその化合物　　　　　  　　　　　　　</t>
    <phoneticPr fontId="1"/>
  </si>
  <si>
    <t>ｐＨ値　</t>
    <phoneticPr fontId="1"/>
  </si>
  <si>
    <t>臭化物イオン</t>
    <phoneticPr fontId="1"/>
  </si>
  <si>
    <t>電気伝導率</t>
    <phoneticPr fontId="1"/>
  </si>
  <si>
    <t>表７ 浄水場脱水汚泥検査業務</t>
    <rPh sb="6" eb="8">
      <t>ダッスイ</t>
    </rPh>
    <rPh sb="8" eb="10">
      <t>オデイ</t>
    </rPh>
    <rPh sb="10" eb="12">
      <t>ケンサ</t>
    </rPh>
    <phoneticPr fontId="1"/>
  </si>
  <si>
    <t>項　目</t>
    <rPh sb="0" eb="1">
      <t>コウ</t>
    </rPh>
    <rPh sb="2" eb="3">
      <t>モク</t>
    </rPh>
    <phoneticPr fontId="1"/>
  </si>
  <si>
    <t>明石川浄水場
脱水汚泥</t>
    <rPh sb="0" eb="6">
      <t>アカシガワジョウスイジョウ</t>
    </rPh>
    <rPh sb="7" eb="9">
      <t>ダッスイ</t>
    </rPh>
    <rPh sb="9" eb="11">
      <t>オデイ</t>
    </rPh>
    <phoneticPr fontId="1"/>
  </si>
  <si>
    <t>鳥羽浄水場
脱水汚泥</t>
    <rPh sb="0" eb="5">
      <t>トバジョウスイジョウ</t>
    </rPh>
    <rPh sb="6" eb="8">
      <t>ダッスイ</t>
    </rPh>
    <rPh sb="8" eb="10">
      <t>オデイ</t>
    </rPh>
    <phoneticPr fontId="1"/>
  </si>
  <si>
    <t>魚住浄水場
脱水汚泥</t>
    <rPh sb="0" eb="5">
      <t>ウオズミジョウスイジョウ</t>
    </rPh>
    <rPh sb="6" eb="8">
      <t>ダッスイ</t>
    </rPh>
    <rPh sb="8" eb="10">
      <t>オデイ</t>
    </rPh>
    <phoneticPr fontId="1"/>
  </si>
  <si>
    <t>アルキル水銀</t>
    <rPh sb="4" eb="6">
      <t>スイギン</t>
    </rPh>
    <phoneticPr fontId="1"/>
  </si>
  <si>
    <t>カドミウム又はその化合物</t>
    <rPh sb="5" eb="6">
      <t>マタ</t>
    </rPh>
    <rPh sb="9" eb="12">
      <t>カゴウブツ</t>
    </rPh>
    <phoneticPr fontId="1"/>
  </si>
  <si>
    <t>鉛又はその化合物</t>
    <rPh sb="0" eb="1">
      <t>ナマリ</t>
    </rPh>
    <rPh sb="1" eb="2">
      <t>マタ</t>
    </rPh>
    <rPh sb="5" eb="8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</si>
  <si>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</si>
  <si>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ヒ素又はその化合物</t>
    <rPh sb="1" eb="2">
      <t>ソ</t>
    </rPh>
    <rPh sb="2" eb="3">
      <t>マタ</t>
    </rPh>
    <rPh sb="6" eb="9">
      <t>カゴウブツ</t>
    </rPh>
    <phoneticPr fontId="1"/>
  </si>
  <si>
    <t>セレン又はその化合物</t>
    <rPh sb="3" eb="4">
      <t>マタ</t>
    </rPh>
    <rPh sb="7" eb="10">
      <t>カゴウブツ</t>
    </rPh>
    <phoneticPr fontId="1"/>
  </si>
  <si>
    <t>シアン化合物</t>
    <rPh sb="3" eb="6">
      <t>カゴウブツ</t>
    </rPh>
    <phoneticPr fontId="1"/>
  </si>
  <si>
    <t>含水率</t>
    <rPh sb="0" eb="2">
      <t>ガンスイ</t>
    </rPh>
    <rPh sb="2" eb="3">
      <t>リツ</t>
    </rPh>
    <phoneticPr fontId="1"/>
  </si>
  <si>
    <t>油分</t>
    <rPh sb="0" eb="2">
      <t>ユブン</t>
    </rPh>
    <phoneticPr fontId="1"/>
  </si>
  <si>
    <t>表８ 浄水場高度浄水処理工程水水質検査（活性炭ライフ）業務</t>
    <phoneticPr fontId="1"/>
  </si>
  <si>
    <t>表１０ 浄水場系統水質検査（トリハロメタン）業務</t>
    <phoneticPr fontId="1"/>
  </si>
  <si>
    <t>№</t>
    <phoneticPr fontId="1"/>
  </si>
  <si>
    <t>検査回数
(回/年)</t>
    <phoneticPr fontId="1"/>
  </si>
  <si>
    <t>明石川浄水場
出口</t>
    <rPh sb="0" eb="3">
      <t>アカシガワ</t>
    </rPh>
    <rPh sb="3" eb="5">
      <t>ジョウスイ</t>
    </rPh>
    <rPh sb="5" eb="6">
      <t>ジョウ</t>
    </rPh>
    <rPh sb="7" eb="9">
      <t>デグチ</t>
    </rPh>
    <phoneticPr fontId="1"/>
  </si>
  <si>
    <t>東部配水場</t>
    <rPh sb="0" eb="2">
      <t>トウブ</t>
    </rPh>
    <rPh sb="2" eb="4">
      <t>ハイスイ</t>
    </rPh>
    <rPh sb="4" eb="5">
      <t>ジョウ</t>
    </rPh>
    <phoneticPr fontId="1"/>
  </si>
  <si>
    <t>生活利用上・施設管理上検査が必要な項目</t>
    <phoneticPr fontId="1"/>
  </si>
  <si>
    <t>カルシウムイオン</t>
    <phoneticPr fontId="1"/>
  </si>
  <si>
    <t>マグネシウムイオン</t>
    <phoneticPr fontId="1"/>
  </si>
  <si>
    <t>硫酸イオン</t>
    <rPh sb="0" eb="2">
      <t>リュウサン</t>
    </rPh>
    <phoneticPr fontId="1"/>
  </si>
  <si>
    <t>炭酸水素イオン</t>
    <rPh sb="0" eb="2">
      <t>タンサン</t>
    </rPh>
    <rPh sb="2" eb="4">
      <t>スイソ</t>
    </rPh>
    <phoneticPr fontId="1"/>
  </si>
  <si>
    <t>硝酸イオン</t>
    <rPh sb="0" eb="2">
      <t>ショウサン</t>
    </rPh>
    <phoneticPr fontId="1"/>
  </si>
  <si>
    <t>ナトリウムイオン</t>
    <phoneticPr fontId="1"/>
  </si>
  <si>
    <t>カリウムイオン</t>
  </si>
  <si>
    <t>全採水回数</t>
    <rPh sb="0" eb="1">
      <t>ゼン</t>
    </rPh>
    <rPh sb="1" eb="3">
      <t>サイスイ</t>
    </rPh>
    <rPh sb="3" eb="5">
      <t>カイスウ</t>
    </rPh>
    <phoneticPr fontId="5"/>
  </si>
  <si>
    <t>№</t>
    <phoneticPr fontId="1"/>
  </si>
  <si>
    <t>検査回数(回/年)</t>
    <rPh sb="0" eb="2">
      <t>ケンサ</t>
    </rPh>
    <rPh sb="2" eb="4">
      <t>カイスウ</t>
    </rPh>
    <rPh sb="5" eb="6">
      <t>カイ</t>
    </rPh>
    <rPh sb="7" eb="8">
      <t>ネン</t>
    </rPh>
    <phoneticPr fontId="1"/>
  </si>
  <si>
    <t>ダイオキシン類（原水）</t>
    <rPh sb="6" eb="7">
      <t>ルイ</t>
    </rPh>
    <rPh sb="8" eb="10">
      <t>ゲンスイ</t>
    </rPh>
    <phoneticPr fontId="5"/>
  </si>
  <si>
    <t>ダイオキシン類（浄水）+採水</t>
    <rPh sb="6" eb="7">
      <t>ルイ</t>
    </rPh>
    <rPh sb="8" eb="10">
      <t>ジョウスイ</t>
    </rPh>
    <rPh sb="12" eb="14">
      <t>サイスイ</t>
    </rPh>
    <phoneticPr fontId="5"/>
  </si>
  <si>
    <t>　</t>
    <phoneticPr fontId="1"/>
  </si>
  <si>
    <t>単価</t>
    <rPh sb="0" eb="2">
      <t>タンカ</t>
    </rPh>
    <phoneticPr fontId="5"/>
  </si>
  <si>
    <t>単価</t>
    <rPh sb="0" eb="2">
      <t>タンカ</t>
    </rPh>
    <phoneticPr fontId="1"/>
  </si>
  <si>
    <t>合計</t>
    <rPh sb="0" eb="2">
      <t>ゴウケイ</t>
    </rPh>
    <phoneticPr fontId="5"/>
  </si>
  <si>
    <t>河川①・中湧井堰</t>
    <rPh sb="0" eb="2">
      <t>カセン</t>
    </rPh>
    <rPh sb="4" eb="5">
      <t>ナカ</t>
    </rPh>
    <rPh sb="5" eb="7">
      <t>ワクイ</t>
    </rPh>
    <rPh sb="7" eb="8">
      <t>セキ</t>
    </rPh>
    <phoneticPr fontId="1"/>
  </si>
  <si>
    <t>金額</t>
    <rPh sb="0" eb="2">
      <t>キンガク</t>
    </rPh>
    <phoneticPr fontId="1"/>
  </si>
  <si>
    <t>金額</t>
    <rPh sb="0" eb="2">
      <t>キンガク</t>
    </rPh>
    <phoneticPr fontId="5"/>
  </si>
  <si>
    <t>単価</t>
    <rPh sb="0" eb="1">
      <t>タン</t>
    </rPh>
    <rPh sb="1" eb="2">
      <t>カ</t>
    </rPh>
    <phoneticPr fontId="6"/>
  </si>
  <si>
    <t>金額</t>
    <rPh sb="0" eb="2">
      <t>キンガク</t>
    </rPh>
    <phoneticPr fontId="6"/>
  </si>
  <si>
    <t>合計</t>
    <rPh sb="0" eb="2">
      <t>ゴウケイ</t>
    </rPh>
    <phoneticPr fontId="1"/>
  </si>
  <si>
    <t>水質検査業務委託 内訳明細書</t>
    <rPh sb="0" eb="2">
      <t>スイシツ</t>
    </rPh>
    <rPh sb="2" eb="4">
      <t>ケンサ</t>
    </rPh>
    <rPh sb="4" eb="6">
      <t>ギョウム</t>
    </rPh>
    <rPh sb="6" eb="8">
      <t>イタク</t>
    </rPh>
    <rPh sb="9" eb="11">
      <t>ウチワケ</t>
    </rPh>
    <rPh sb="11" eb="14">
      <t>メイサイショ</t>
    </rPh>
    <phoneticPr fontId="1"/>
  </si>
  <si>
    <t>水質検査業務委託</t>
    <rPh sb="0" eb="2">
      <t>スイシツ</t>
    </rPh>
    <rPh sb="2" eb="4">
      <t>ケンサ</t>
    </rPh>
    <rPh sb="4" eb="6">
      <t>ギョウム</t>
    </rPh>
    <rPh sb="6" eb="8">
      <t>イタク</t>
    </rPh>
    <phoneticPr fontId="1"/>
  </si>
  <si>
    <t>表１</t>
    <rPh sb="0" eb="1">
      <t>ヒョウ</t>
    </rPh>
    <phoneticPr fontId="1"/>
  </si>
  <si>
    <t>水道水水質検査（水質基準項目）業務</t>
  </si>
  <si>
    <t>表２</t>
    <rPh sb="0" eb="1">
      <t>ヒョウ</t>
    </rPh>
    <phoneticPr fontId="1"/>
  </si>
  <si>
    <t>水道水水質検査（水質管理目標設定項目）業務</t>
  </si>
  <si>
    <t>表３</t>
    <rPh sb="0" eb="1">
      <t>ヒョウ</t>
    </rPh>
    <phoneticPr fontId="1"/>
  </si>
  <si>
    <t>水道水水質検査（市独自項目）業務</t>
  </si>
  <si>
    <t>表４</t>
    <rPh sb="0" eb="1">
      <t>ヒョウ</t>
    </rPh>
    <phoneticPr fontId="1"/>
  </si>
  <si>
    <t>貯水池水質検査業務</t>
  </si>
  <si>
    <t>表５</t>
    <rPh sb="0" eb="1">
      <t>ヒョウ</t>
    </rPh>
    <phoneticPr fontId="1"/>
  </si>
  <si>
    <t>表６</t>
    <rPh sb="0" eb="1">
      <t>ヒョウ</t>
    </rPh>
    <phoneticPr fontId="1"/>
  </si>
  <si>
    <t>源井水質検査業務</t>
  </si>
  <si>
    <t>表７</t>
    <rPh sb="0" eb="1">
      <t>ヒョウ</t>
    </rPh>
    <phoneticPr fontId="1"/>
  </si>
  <si>
    <t>浄水場脱水汚泥検査業務</t>
  </si>
  <si>
    <t>表８</t>
    <rPh sb="0" eb="1">
      <t>ヒョウ</t>
    </rPh>
    <phoneticPr fontId="1"/>
  </si>
  <si>
    <t>浄水場高度浄水処理工程水水質検査（活性炭ライフ）業務</t>
  </si>
  <si>
    <t>表９</t>
    <rPh sb="0" eb="1">
      <t>ヒョウ</t>
    </rPh>
    <phoneticPr fontId="1"/>
  </si>
  <si>
    <t>表１０</t>
    <rPh sb="0" eb="1">
      <t>ヒョウ</t>
    </rPh>
    <phoneticPr fontId="1"/>
  </si>
  <si>
    <t>浄水場系統水質検査（トリハロメタン）業務</t>
  </si>
  <si>
    <t>表１１</t>
    <rPh sb="0" eb="1">
      <t>ヒョウ</t>
    </rPh>
    <phoneticPr fontId="1"/>
  </si>
  <si>
    <t>浄水場含水率検査業務</t>
  </si>
  <si>
    <t>表１２</t>
    <rPh sb="0" eb="1">
      <t>ヒョウ</t>
    </rPh>
    <phoneticPr fontId="1"/>
  </si>
  <si>
    <t>表１３</t>
    <rPh sb="0" eb="1">
      <t>ヒョウ</t>
    </rPh>
    <phoneticPr fontId="1"/>
  </si>
  <si>
    <t>表１４</t>
    <rPh sb="0" eb="1">
      <t>ヒョウ</t>
    </rPh>
    <phoneticPr fontId="1"/>
  </si>
  <si>
    <t>採水業務</t>
    <rPh sb="0" eb="2">
      <t>サイスイ</t>
    </rPh>
    <phoneticPr fontId="1"/>
  </si>
  <si>
    <t>表１５</t>
    <rPh sb="0" eb="1">
      <t>ヒョウ</t>
    </rPh>
    <phoneticPr fontId="1"/>
  </si>
  <si>
    <t>浄水場高度浄水処理工程水水質検査（臭素酸）業務</t>
    <rPh sb="12" eb="13">
      <t>ミズ</t>
    </rPh>
    <phoneticPr fontId="1"/>
  </si>
  <si>
    <t>ダイオキシン類水質検査業務</t>
    <rPh sb="6" eb="7">
      <t>ルイ</t>
    </rPh>
    <rPh sb="7" eb="9">
      <t>スイシツ</t>
    </rPh>
    <rPh sb="9" eb="11">
      <t>ケンサ</t>
    </rPh>
    <rPh sb="11" eb="13">
      <t>ギョウム</t>
    </rPh>
    <phoneticPr fontId="1"/>
  </si>
  <si>
    <t>表９ 浄水場高度浄水処理工程水水質検査（臭素酸）業務</t>
    <rPh sb="14" eb="15">
      <t>スイ</t>
    </rPh>
    <phoneticPr fontId="1"/>
  </si>
  <si>
    <t>表１３　ダイオキシン類水質検査業務</t>
    <rPh sb="0" eb="1">
      <t>ヒョウ</t>
    </rPh>
    <rPh sb="10" eb="11">
      <t>ルイ</t>
    </rPh>
    <rPh sb="11" eb="13">
      <t>スイシツ</t>
    </rPh>
    <rPh sb="13" eb="15">
      <t>ケンサ</t>
    </rPh>
    <rPh sb="15" eb="17">
      <t>ギョウム</t>
    </rPh>
    <phoneticPr fontId="5"/>
  </si>
  <si>
    <t>表３ 水道水水質検査（市独自項目）業務</t>
    <phoneticPr fontId="1"/>
  </si>
  <si>
    <t>表１１ 浄水場含水率検査業務</t>
    <rPh sb="7" eb="9">
      <t>ガンスイ</t>
    </rPh>
    <rPh sb="10" eb="12">
      <t>ケンサ</t>
    </rPh>
    <rPh sb="12" eb="14">
      <t>ギョウム</t>
    </rPh>
    <phoneticPr fontId="1"/>
  </si>
  <si>
    <t>表１２ 工業用井戸依頼水質検査業務</t>
    <rPh sb="9" eb="11">
      <t>イライ</t>
    </rPh>
    <phoneticPr fontId="1"/>
  </si>
  <si>
    <t>臭素酸</t>
    <phoneticPr fontId="1"/>
  </si>
  <si>
    <t>苦情水（ｐＨ値、引き取り含む）</t>
    <rPh sb="0" eb="2">
      <t>クジョウ</t>
    </rPh>
    <rPh sb="2" eb="3">
      <t>スイ</t>
    </rPh>
    <rPh sb="6" eb="7">
      <t>チ</t>
    </rPh>
    <rPh sb="8" eb="9">
      <t>ヒ</t>
    </rPh>
    <rPh sb="10" eb="11">
      <t>ト</t>
    </rPh>
    <rPh sb="12" eb="13">
      <t>フク</t>
    </rPh>
    <phoneticPr fontId="1"/>
  </si>
  <si>
    <t>カルシウム・マグネシウム等（硬度）</t>
    <rPh sb="12" eb="13">
      <t>トウ</t>
    </rPh>
    <rPh sb="14" eb="16">
      <t>コウド</t>
    </rPh>
    <phoneticPr fontId="1"/>
  </si>
  <si>
    <t>蒸発残留物</t>
    <rPh sb="0" eb="2">
      <t>ジョウハツ</t>
    </rPh>
    <rPh sb="2" eb="4">
      <t>ザンリュウ</t>
    </rPh>
    <rPh sb="4" eb="5">
      <t>ブツ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</si>
  <si>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</si>
  <si>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</si>
  <si>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フェノール類</t>
    <rPh sb="5" eb="6">
      <t>ルイ</t>
    </rPh>
    <phoneticPr fontId="1"/>
  </si>
  <si>
    <t>臭気</t>
    <rPh sb="0" eb="2">
      <t>シュウキ</t>
    </rPh>
    <phoneticPr fontId="1"/>
  </si>
  <si>
    <t>フタル酸ジ（2-エチルヘキシル）</t>
    <rPh sb="3" eb="4">
      <t>サン</t>
    </rPh>
    <phoneticPr fontId="1"/>
  </si>
  <si>
    <t>遊離炭酸</t>
    <rPh sb="0" eb="2">
      <t>ユウリ</t>
    </rPh>
    <rPh sb="2" eb="4">
      <t>タンサン</t>
    </rPh>
    <phoneticPr fontId="1"/>
  </si>
  <si>
    <t>有機物等（過マンガン酸カリウム消費量）</t>
    <rPh sb="3" eb="4">
      <t>トウ</t>
    </rPh>
    <rPh sb="5" eb="6">
      <t>カ</t>
    </rPh>
    <rPh sb="10" eb="11">
      <t>サン</t>
    </rPh>
    <rPh sb="15" eb="18">
      <t>ショウヒリョウ</t>
    </rPh>
    <phoneticPr fontId="1"/>
  </si>
  <si>
    <t>臭気強度（ＴＯＮ）</t>
    <rPh sb="0" eb="2">
      <t>シュウキ</t>
    </rPh>
    <rPh sb="2" eb="4">
      <t>キョウド</t>
    </rPh>
    <phoneticPr fontId="1"/>
  </si>
  <si>
    <t>腐食性（ランゲリア指数）</t>
    <rPh sb="0" eb="3">
      <t>フショクセイ</t>
    </rPh>
    <rPh sb="9" eb="11">
      <t>シスウ</t>
    </rPh>
    <phoneticPr fontId="1"/>
  </si>
  <si>
    <t>カルシウム、マグネシウム等（硬度）</t>
    <rPh sb="12" eb="13">
      <t>トウ</t>
    </rPh>
    <rPh sb="14" eb="16">
      <t>コウド</t>
    </rPh>
    <phoneticPr fontId="1"/>
  </si>
  <si>
    <t>カリウムイオン</t>
    <phoneticPr fontId="1"/>
  </si>
  <si>
    <t>ブロモホルム生成能</t>
    <phoneticPr fontId="1"/>
  </si>
  <si>
    <t>市が独自に行う項目</t>
    <rPh sb="0" eb="1">
      <t>シ</t>
    </rPh>
    <rPh sb="2" eb="4">
      <t>ドクジ</t>
    </rPh>
    <rPh sb="5" eb="6">
      <t>オコナ</t>
    </rPh>
    <rPh sb="7" eb="9">
      <t>コウモク</t>
    </rPh>
    <phoneticPr fontId="1"/>
  </si>
  <si>
    <t>水質管理目標設定項目</t>
    <rPh sb="0" eb="2">
      <t>スイシツ</t>
    </rPh>
    <rPh sb="2" eb="4">
      <t>カンリ</t>
    </rPh>
    <rPh sb="4" eb="6">
      <t>モクヒョウ</t>
    </rPh>
    <phoneticPr fontId="1"/>
  </si>
  <si>
    <t>表１６ 採水業務</t>
    <rPh sb="4" eb="6">
      <t>サイスイ</t>
    </rPh>
    <phoneticPr fontId="1"/>
  </si>
  <si>
    <t>表１４ 代表源井水質検査業務</t>
    <rPh sb="4" eb="6">
      <t>ダイヒョウ</t>
    </rPh>
    <phoneticPr fontId="1"/>
  </si>
  <si>
    <t>23源</t>
    <rPh sb="2" eb="3">
      <t>ゲン</t>
    </rPh>
    <phoneticPr fontId="1"/>
  </si>
  <si>
    <t>40源</t>
    <rPh sb="2" eb="3">
      <t>ゲン</t>
    </rPh>
    <phoneticPr fontId="1"/>
  </si>
  <si>
    <t>メチル-t-ブチルエーテル</t>
    <phoneticPr fontId="1"/>
  </si>
  <si>
    <t>有機物等（過マンガン酸カリウム消費量）</t>
    <rPh sb="0" eb="3">
      <t>ユウキブツ</t>
    </rPh>
    <rPh sb="3" eb="4">
      <t>トウ</t>
    </rPh>
    <rPh sb="5" eb="6">
      <t>カ</t>
    </rPh>
    <rPh sb="10" eb="11">
      <t>サン</t>
    </rPh>
    <rPh sb="15" eb="18">
      <t>ショウヒリョウ</t>
    </rPh>
    <phoneticPr fontId="1"/>
  </si>
  <si>
    <t>侵食性遊離炭酸</t>
    <rPh sb="0" eb="3">
      <t>シンショクセイ</t>
    </rPh>
    <rPh sb="3" eb="5">
      <t>ユウリ</t>
    </rPh>
    <rPh sb="5" eb="7">
      <t>タンサン</t>
    </rPh>
    <phoneticPr fontId="1"/>
  </si>
  <si>
    <t>野々池
	南ポンプ場</t>
    <rPh sb="0" eb="3">
      <t>ノノイケ</t>
    </rPh>
    <rPh sb="5" eb="6">
      <t>ミナミ</t>
    </rPh>
    <rPh sb="9" eb="10">
      <t>バ</t>
    </rPh>
    <phoneticPr fontId="1"/>
  </si>
  <si>
    <t>表１６</t>
    <rPh sb="0" eb="1">
      <t>ヒョウ</t>
    </rPh>
    <phoneticPr fontId="1"/>
  </si>
  <si>
    <t>代表源井水質検査業務</t>
    <rPh sb="0" eb="2">
      <t>ダイヒョウ</t>
    </rPh>
    <phoneticPr fontId="1"/>
  </si>
  <si>
    <t>鳥羽系統</t>
    <rPh sb="0" eb="2">
      <t>トバ</t>
    </rPh>
    <rPh sb="2" eb="4">
      <t>ケイトウ</t>
    </rPh>
    <phoneticPr fontId="1"/>
  </si>
  <si>
    <t>魚住系統</t>
    <rPh sb="0" eb="2">
      <t>ウオズミ</t>
    </rPh>
    <rPh sb="2" eb="4">
      <t>ケイトウ</t>
    </rPh>
    <phoneticPr fontId="1"/>
  </si>
  <si>
    <t>表１～５及び表７～１３に伴う採水業務</t>
    <rPh sb="0" eb="1">
      <t>ヒョウ</t>
    </rPh>
    <rPh sb="4" eb="5">
      <t>オヨ</t>
    </rPh>
    <rPh sb="6" eb="7">
      <t>ヒョウ</t>
    </rPh>
    <rPh sb="12" eb="13">
      <t>トモナ</t>
    </rPh>
    <rPh sb="14" eb="16">
      <t>サイスイ</t>
    </rPh>
    <rPh sb="16" eb="18">
      <t>ギョウム</t>
    </rPh>
    <phoneticPr fontId="1"/>
  </si>
  <si>
    <t>表６及び表１４に伴う採水業務</t>
    <rPh sb="0" eb="1">
      <t>ヒョウ</t>
    </rPh>
    <rPh sb="2" eb="3">
      <t>オヨ</t>
    </rPh>
    <rPh sb="4" eb="5">
      <t>ヒョウ</t>
    </rPh>
    <rPh sb="8" eb="9">
      <t>トモナ</t>
    </rPh>
    <rPh sb="10" eb="12">
      <t>サイスイ</t>
    </rPh>
    <rPh sb="12" eb="14">
      <t>ギョウム</t>
    </rPh>
    <phoneticPr fontId="1"/>
  </si>
  <si>
    <t>放射性物質＋農薬類採水業務</t>
    <rPh sb="0" eb="3">
      <t>ホウシャセイ</t>
    </rPh>
    <rPh sb="3" eb="5">
      <t>ブッシツ</t>
    </rPh>
    <rPh sb="6" eb="8">
      <t>ノウヤク</t>
    </rPh>
    <rPh sb="8" eb="9">
      <t>ルイ</t>
    </rPh>
    <rPh sb="9" eb="11">
      <t>サイスイ</t>
    </rPh>
    <rPh sb="11" eb="13">
      <t>ギョウム</t>
    </rPh>
    <phoneticPr fontId="1"/>
  </si>
  <si>
    <t>アルカリ度</t>
    <rPh sb="4" eb="5">
      <t>ド</t>
    </rPh>
    <phoneticPr fontId="1"/>
  </si>
  <si>
    <t>※１　気温、水温を測定すること。</t>
    <rPh sb="3" eb="5">
      <t>キオン</t>
    </rPh>
    <rPh sb="6" eb="8">
      <t>スイオン</t>
    </rPh>
    <rPh sb="9" eb="11">
      <t>ソクテイ</t>
    </rPh>
    <phoneticPr fontId="1"/>
  </si>
  <si>
    <t>クリプトスポリジウム及びジアルジア(10L)採水業務</t>
    <rPh sb="10" eb="11">
      <t>オヨ</t>
    </rPh>
    <rPh sb="22" eb="24">
      <t>サイスイ</t>
    </rPh>
    <rPh sb="24" eb="26">
      <t>ギョウム</t>
    </rPh>
    <phoneticPr fontId="1"/>
  </si>
  <si>
    <t>表４ 貯水池水質検査業務</t>
    <phoneticPr fontId="1"/>
  </si>
  <si>
    <t>船上浄化センター</t>
    <rPh sb="0" eb="1">
      <t>フネ</t>
    </rPh>
    <rPh sb="1" eb="2">
      <t>ウエ</t>
    </rPh>
    <rPh sb="2" eb="4">
      <t>ジョウカ</t>
    </rPh>
    <phoneticPr fontId="1"/>
  </si>
  <si>
    <t>河川水質検査業務</t>
    <phoneticPr fontId="1"/>
  </si>
  <si>
    <t>苦情水及び依頼水水質検査業務</t>
  </si>
  <si>
    <t>大蔵海岸</t>
    <rPh sb="0" eb="2">
      <t>オオクラ</t>
    </rPh>
    <rPh sb="2" eb="4">
      <t>カイガン</t>
    </rPh>
    <phoneticPr fontId="1"/>
  </si>
  <si>
    <t>電気伝導率</t>
    <rPh sb="0" eb="2">
      <t>デンキ</t>
    </rPh>
    <rPh sb="2" eb="4">
      <t>デンドウ</t>
    </rPh>
    <rPh sb="4" eb="5">
      <t>リツ</t>
    </rPh>
    <phoneticPr fontId="1"/>
  </si>
  <si>
    <t>※２　表１～表３における年４回項目は５月、８月、11月、２月に実施し、年１回項目は９月に実施すること。</t>
    <rPh sb="3" eb="4">
      <t>ヒョウ</t>
    </rPh>
    <rPh sb="6" eb="7">
      <t>ヒョウ</t>
    </rPh>
    <rPh sb="12" eb="13">
      <t>ネン</t>
    </rPh>
    <rPh sb="14" eb="15">
      <t>カイ</t>
    </rPh>
    <rPh sb="15" eb="17">
      <t>コウモク</t>
    </rPh>
    <rPh sb="19" eb="20">
      <t>ツキ</t>
    </rPh>
    <rPh sb="22" eb="23">
      <t>ガツ</t>
    </rPh>
    <rPh sb="26" eb="27">
      <t>ガツ</t>
    </rPh>
    <rPh sb="29" eb="30">
      <t>ガツ</t>
    </rPh>
    <rPh sb="31" eb="33">
      <t>ジッシ</t>
    </rPh>
    <rPh sb="35" eb="36">
      <t>ネン</t>
    </rPh>
    <rPh sb="37" eb="38">
      <t>カイ</t>
    </rPh>
    <rPh sb="38" eb="40">
      <t>コウモク</t>
    </rPh>
    <rPh sb="42" eb="43">
      <t>ガツ</t>
    </rPh>
    <rPh sb="44" eb="46">
      <t>ジッシ</t>
    </rPh>
    <phoneticPr fontId="1"/>
  </si>
  <si>
    <t>水銀又はその化合物（溶出試験）</t>
    <rPh sb="0" eb="2">
      <t>スイギン</t>
    </rPh>
    <rPh sb="2" eb="3">
      <t>マタ</t>
    </rPh>
    <rPh sb="6" eb="9">
      <t>カゴウブツ</t>
    </rPh>
    <rPh sb="10" eb="12">
      <t>ヨウシュツ</t>
    </rPh>
    <rPh sb="12" eb="14">
      <t>シケン</t>
    </rPh>
    <phoneticPr fontId="1"/>
  </si>
  <si>
    <t>総水銀（含有量）</t>
    <rPh sb="0" eb="1">
      <t>ソウ</t>
    </rPh>
    <rPh sb="1" eb="3">
      <t>スイギン</t>
    </rPh>
    <rPh sb="4" eb="7">
      <t>ガンユウリョウ</t>
    </rPh>
    <phoneticPr fontId="1"/>
  </si>
  <si>
    <t>リン酸態リン</t>
    <rPh sb="3" eb="4">
      <t>タイ</t>
    </rPh>
    <phoneticPr fontId="1"/>
  </si>
  <si>
    <r>
      <t>生物</t>
    </r>
    <r>
      <rPr>
        <vertAlign val="superscript"/>
        <sz val="10"/>
        <rFont val="ＭＳ Ｐゴシック"/>
        <family val="3"/>
        <charset val="128"/>
      </rPr>
      <t>※</t>
    </r>
    <phoneticPr fontId="1"/>
  </si>
  <si>
    <t>放射性物質採水業務</t>
    <rPh sb="0" eb="3">
      <t>ホウシャセイ</t>
    </rPh>
    <rPh sb="3" eb="5">
      <t>ブッシツ</t>
    </rPh>
    <rPh sb="5" eb="7">
      <t>サイスイ</t>
    </rPh>
    <rPh sb="7" eb="9">
      <t>ギョウム</t>
    </rPh>
    <phoneticPr fontId="1"/>
  </si>
  <si>
    <t>表１５ 苦情水及び依頼水水質検査業務</t>
    <rPh sb="6" eb="7">
      <t>スイ</t>
    </rPh>
    <rPh sb="12" eb="13">
      <t>スイ</t>
    </rPh>
    <phoneticPr fontId="1"/>
  </si>
  <si>
    <t>マグネシウムイオン</t>
  </si>
  <si>
    <t>カルシウムイオン</t>
  </si>
  <si>
    <t>臭化物イオン</t>
    <rPh sb="0" eb="2">
      <t>シュウカ</t>
    </rPh>
    <rPh sb="2" eb="3">
      <t>ブツ</t>
    </rPh>
    <phoneticPr fontId="1"/>
  </si>
  <si>
    <t>残留塩素</t>
    <rPh sb="0" eb="2">
      <t>ザンリュウ</t>
    </rPh>
    <rPh sb="2" eb="4">
      <t>エンソ</t>
    </rPh>
    <phoneticPr fontId="1"/>
  </si>
  <si>
    <t>残留塩素</t>
    <rPh sb="0" eb="2">
      <t>ザンリュウ</t>
    </rPh>
    <rPh sb="2" eb="4">
      <t>エンソ</t>
    </rPh>
    <phoneticPr fontId="1"/>
  </si>
  <si>
    <t>市独自項目</t>
    <phoneticPr fontId="1"/>
  </si>
  <si>
    <t>水質管理目標設定項目</t>
    <phoneticPr fontId="1"/>
  </si>
  <si>
    <t>市独自項目</t>
    <phoneticPr fontId="1"/>
  </si>
  <si>
    <t>市独自項目</t>
    <phoneticPr fontId="1"/>
  </si>
  <si>
    <t>紫外線吸光度</t>
    <rPh sb="0" eb="3">
      <t>シガイセン</t>
    </rPh>
    <rPh sb="3" eb="6">
      <t>キュウコウド</t>
    </rPh>
    <phoneticPr fontId="1"/>
  </si>
  <si>
    <t>生物</t>
    <rPh sb="0" eb="2">
      <t>セイブツ</t>
    </rPh>
    <phoneticPr fontId="1"/>
  </si>
  <si>
    <t>市独自項目</t>
    <rPh sb="0" eb="1">
      <t>シ</t>
    </rPh>
    <rPh sb="1" eb="3">
      <t>ドクジ</t>
    </rPh>
    <rPh sb="3" eb="5">
      <t>コウモク</t>
    </rPh>
    <phoneticPr fontId="1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</si>
  <si>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</si>
  <si>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総トリハロメタン生成能</t>
    <rPh sb="0" eb="1">
      <t>ソウ</t>
    </rPh>
    <rPh sb="8" eb="10">
      <t>セイセイ</t>
    </rPh>
    <rPh sb="10" eb="11">
      <t>ノウ</t>
    </rPh>
    <phoneticPr fontId="1"/>
  </si>
  <si>
    <t>含水率（引き取り含む）</t>
    <rPh sb="0" eb="2">
      <t>ガンスイ</t>
    </rPh>
    <rPh sb="2" eb="3">
      <t>リツ</t>
    </rPh>
    <rPh sb="4" eb="5">
      <t>ヒ</t>
    </rPh>
    <rPh sb="6" eb="7">
      <t>ト</t>
    </rPh>
    <rPh sb="8" eb="9">
      <t>フク</t>
    </rPh>
    <phoneticPr fontId="1"/>
  </si>
  <si>
    <t>個/mL</t>
    <rPh sb="0" eb="1">
      <t>コ</t>
    </rPh>
    <phoneticPr fontId="15"/>
  </si>
  <si>
    <t>MPN/100mL</t>
  </si>
  <si>
    <t>mg/L</t>
  </si>
  <si>
    <t>度</t>
  </si>
  <si>
    <t>-</t>
  </si>
  <si>
    <t>定量下限値</t>
    <rPh sb="0" eb="2">
      <t>テイリョウ</t>
    </rPh>
    <rPh sb="2" eb="5">
      <t>カゲンチ</t>
    </rPh>
    <phoneticPr fontId="3"/>
  </si>
  <si>
    <t>単位</t>
    <rPh sb="0" eb="2">
      <t>タンイ</t>
    </rPh>
    <phoneticPr fontId="1"/>
  </si>
  <si>
    <t>個/L</t>
    <rPh sb="0" eb="1">
      <t>コ</t>
    </rPh>
    <phoneticPr fontId="1"/>
  </si>
  <si>
    <t>個・群/mL</t>
    <rPh sb="0" eb="1">
      <t>コ</t>
    </rPh>
    <rPh sb="2" eb="3">
      <t>グン</t>
    </rPh>
    <phoneticPr fontId="15"/>
  </si>
  <si>
    <t>個/100ml</t>
  </si>
  <si>
    <t>μS/cm</t>
  </si>
  <si>
    <t>mg</t>
    <phoneticPr fontId="1"/>
  </si>
  <si>
    <t>μg/L</t>
    <phoneticPr fontId="1"/>
  </si>
  <si>
    <t>-</t>
    <phoneticPr fontId="1"/>
  </si>
  <si>
    <t>-</t>
    <phoneticPr fontId="1"/>
  </si>
  <si>
    <t>%</t>
    <phoneticPr fontId="1"/>
  </si>
  <si>
    <t>%</t>
    <phoneticPr fontId="1"/>
  </si>
  <si>
    <t>度</t>
    <rPh sb="0" eb="1">
      <t>ド</t>
    </rPh>
    <phoneticPr fontId="1"/>
  </si>
  <si>
    <t>-</t>
    <phoneticPr fontId="1"/>
  </si>
  <si>
    <t>-</t>
    <phoneticPr fontId="1"/>
  </si>
  <si>
    <t>%</t>
    <phoneticPr fontId="1"/>
  </si>
  <si>
    <t>六価クロム化合物</t>
    <phoneticPr fontId="1"/>
  </si>
  <si>
    <t>工業用井戸依頼水質検査業務</t>
    <phoneticPr fontId="1"/>
  </si>
  <si>
    <t>合計（１ヶ年、消費税抜き）</t>
    <rPh sb="0" eb="2">
      <t>ゴウケイ</t>
    </rPh>
    <rPh sb="5" eb="6">
      <t>ネン</t>
    </rPh>
    <rPh sb="7" eb="10">
      <t>ショウヒゼイ</t>
    </rPh>
    <rPh sb="10" eb="11">
      <t>ヌ</t>
    </rPh>
    <phoneticPr fontId="1"/>
  </si>
  <si>
    <t>ng/L</t>
  </si>
  <si>
    <t>※４　この項目の検査は表１～３の他の項目とは別に指定する6月、9月、12月、3月に実施すること。</t>
    <rPh sb="5" eb="7">
      <t>コウモク</t>
    </rPh>
    <rPh sb="8" eb="10">
      <t>ケンサ</t>
    </rPh>
    <rPh sb="11" eb="12">
      <t>ヒョウ</t>
    </rPh>
    <rPh sb="16" eb="17">
      <t>タ</t>
    </rPh>
    <rPh sb="18" eb="20">
      <t>コウモク</t>
    </rPh>
    <rPh sb="22" eb="23">
      <t>ベツ</t>
    </rPh>
    <rPh sb="24" eb="26">
      <t>シテイ</t>
    </rPh>
    <rPh sb="29" eb="30">
      <t>ガツ</t>
    </rPh>
    <rPh sb="32" eb="33">
      <t>ガツ</t>
    </rPh>
    <rPh sb="36" eb="37">
      <t>ガツ</t>
    </rPh>
    <rPh sb="39" eb="40">
      <t>ガツ</t>
    </rPh>
    <rPh sb="41" eb="43">
      <t>ジッシ</t>
    </rPh>
    <phoneticPr fontId="1"/>
  </si>
  <si>
    <t>※６　気温、水温を測定すること。</t>
    <rPh sb="3" eb="5">
      <t>キオン</t>
    </rPh>
    <rPh sb="6" eb="8">
      <t>スイオン</t>
    </rPh>
    <rPh sb="9" eb="11">
      <t>ソクテイ</t>
    </rPh>
    <phoneticPr fontId="1"/>
  </si>
  <si>
    <t>ペルフルオロオクタン酸</t>
    <phoneticPr fontId="1"/>
  </si>
  <si>
    <t>ペルフルオロオクタン酸</t>
    <rPh sb="10" eb="11">
      <t>サン</t>
    </rPh>
    <phoneticPr fontId="1"/>
  </si>
  <si>
    <t>※18　No3は各浄水場について、原水を採水すること。</t>
    <rPh sb="8" eb="9">
      <t>カク</t>
    </rPh>
    <rPh sb="9" eb="12">
      <t>ジョウスイジョウ</t>
    </rPh>
    <rPh sb="17" eb="19">
      <t>ゲンスイ</t>
    </rPh>
    <rPh sb="20" eb="22">
      <t>サイスイ</t>
    </rPh>
    <phoneticPr fontId="1"/>
  </si>
  <si>
    <t>※19　No4の放射性物質は各浄水場出口を採水し、農薬類は各浄水場の原水及び浄水、取水口及び大蔵海岸を対象とする。</t>
    <rPh sb="8" eb="11">
      <t>ホウシャセイ</t>
    </rPh>
    <rPh sb="11" eb="13">
      <t>ブッシツ</t>
    </rPh>
    <rPh sb="14" eb="15">
      <t>カク</t>
    </rPh>
    <rPh sb="15" eb="17">
      <t>ジョウスイ</t>
    </rPh>
    <rPh sb="17" eb="18">
      <t>ジョウ</t>
    </rPh>
    <rPh sb="18" eb="20">
      <t>デグチ</t>
    </rPh>
    <rPh sb="21" eb="23">
      <t>サイスイ</t>
    </rPh>
    <rPh sb="25" eb="27">
      <t>ノウヤク</t>
    </rPh>
    <rPh sb="27" eb="28">
      <t>ルイ</t>
    </rPh>
    <rPh sb="29" eb="30">
      <t>カク</t>
    </rPh>
    <rPh sb="30" eb="33">
      <t>ジョウスイジョウ</t>
    </rPh>
    <rPh sb="34" eb="36">
      <t>ゲンスイ</t>
    </rPh>
    <rPh sb="36" eb="37">
      <t>オヨ</t>
    </rPh>
    <rPh sb="38" eb="40">
      <t>ジョウスイ</t>
    </rPh>
    <rPh sb="41" eb="44">
      <t>シュスイコウ</t>
    </rPh>
    <rPh sb="44" eb="45">
      <t>オヨ</t>
    </rPh>
    <rPh sb="46" eb="48">
      <t>オオクラ</t>
    </rPh>
    <rPh sb="48" eb="50">
      <t>カイガン</t>
    </rPh>
    <rPh sb="51" eb="53">
      <t>タイショウ</t>
    </rPh>
    <phoneticPr fontId="1"/>
  </si>
  <si>
    <t>※20　No3、No4、No5の採水業務には固定液を使用しないこと。</t>
    <rPh sb="16" eb="18">
      <t>サイスイ</t>
    </rPh>
    <rPh sb="18" eb="20">
      <t>ギョウム</t>
    </rPh>
    <rPh sb="22" eb="24">
      <t>コテイ</t>
    </rPh>
    <rPh sb="24" eb="25">
      <t>エキ</t>
    </rPh>
    <rPh sb="26" eb="28">
      <t>シヨウ</t>
    </rPh>
    <phoneticPr fontId="1"/>
  </si>
  <si>
    <t>※７　毎月最初の貯水池水質検査時に測定すること。</t>
    <rPh sb="3" eb="5">
      <t>マイツキ</t>
    </rPh>
    <rPh sb="5" eb="7">
      <t>サイショ</t>
    </rPh>
    <rPh sb="8" eb="11">
      <t>チョスイチ</t>
    </rPh>
    <rPh sb="11" eb="13">
      <t>スイシツ</t>
    </rPh>
    <rPh sb="13" eb="15">
      <t>ケンサ</t>
    </rPh>
    <rPh sb="15" eb="16">
      <t>ジ</t>
    </rPh>
    <rPh sb="17" eb="19">
      <t>ソクテイ</t>
    </rPh>
    <phoneticPr fontId="1"/>
  </si>
  <si>
    <t>重複項目</t>
    <rPh sb="0" eb="2">
      <t>チョウフク</t>
    </rPh>
    <rPh sb="2" eb="4">
      <t>コウモク</t>
    </rPh>
    <phoneticPr fontId="1"/>
  </si>
  <si>
    <t>表2、No31と重複</t>
    <rPh sb="0" eb="1">
      <t>ヒョウ</t>
    </rPh>
    <rPh sb="8" eb="10">
      <t>チョウフク</t>
    </rPh>
    <phoneticPr fontId="1"/>
  </si>
  <si>
    <r>
      <t>カルシウム、マグネシウム等（硬度）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</si>
  <si>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マンガン及びその化合物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</si>
  <si>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蒸発残留物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</si>
  <si>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濁度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</si>
  <si>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ｐＨ値</t>
    </r>
    <r>
      <rPr>
        <vertAlign val="superscript"/>
        <sz val="10"/>
        <rFont val="ＭＳ Ｐゴシック"/>
        <family val="3"/>
        <charset val="128"/>
      </rPr>
      <t>※3</t>
    </r>
    <phoneticPr fontId="1"/>
  </si>
  <si>
    <r>
      <t>アルミニウム及びその化合物</t>
    </r>
    <r>
      <rPr>
        <vertAlign val="superscript"/>
        <sz val="10"/>
        <rFont val="ＭＳ Ｐゴシック"/>
        <family val="3"/>
        <charset val="128"/>
        <scheme val="minor"/>
      </rPr>
      <t>※3</t>
    </r>
    <phoneticPr fontId="1"/>
  </si>
  <si>
    <r>
      <t>ペルフルオロオクタンスルホン酸及び
ペルフルオロオクタン酸</t>
    </r>
    <r>
      <rPr>
        <vertAlign val="superscript"/>
        <sz val="10"/>
        <rFont val="ＭＳ Ｐゴシック"/>
        <family val="3"/>
        <charset val="128"/>
        <scheme val="minor"/>
      </rPr>
      <t>※4</t>
    </r>
    <phoneticPr fontId="1"/>
  </si>
  <si>
    <t>※３　この項目は水道水質基準項目と重複しているため、それらの検査結果を用いることとする。</t>
    <phoneticPr fontId="1"/>
  </si>
  <si>
    <r>
      <t>ペルフルオロオクタン酸</t>
    </r>
    <r>
      <rPr>
        <vertAlign val="superscript"/>
        <sz val="10"/>
        <rFont val="ＭＳ Ｐゴシック"/>
        <family val="3"/>
        <charset val="128"/>
        <scheme val="minor"/>
      </rPr>
      <t>※4</t>
    </r>
    <phoneticPr fontId="1"/>
  </si>
  <si>
    <r>
      <t>ペルフルオロヘキサンスルホン酸</t>
    </r>
    <r>
      <rPr>
        <vertAlign val="superscript"/>
        <sz val="8"/>
        <rFont val="ＭＳ Ｐゴシック"/>
        <family val="3"/>
        <charset val="128"/>
        <scheme val="minor"/>
      </rPr>
      <t>※4</t>
    </r>
    <rPh sb="14" eb="15">
      <t>サン</t>
    </rPh>
    <phoneticPr fontId="1"/>
  </si>
  <si>
    <t>※５　生物については、下表の分類で１ｍｌ当たりの群体数・個数をカウントする。</t>
    <rPh sb="3" eb="5">
      <t>セイブツ</t>
    </rPh>
    <rPh sb="11" eb="13">
      <t>カヒョウ</t>
    </rPh>
    <rPh sb="14" eb="16">
      <t>ブンルイ</t>
    </rPh>
    <rPh sb="20" eb="21">
      <t>ア</t>
    </rPh>
    <rPh sb="24" eb="26">
      <t>グンタイ</t>
    </rPh>
    <rPh sb="26" eb="27">
      <t>スウ</t>
    </rPh>
    <rPh sb="28" eb="29">
      <t>コ</t>
    </rPh>
    <rPh sb="29" eb="30">
      <t>スウ</t>
    </rPh>
    <phoneticPr fontId="1"/>
  </si>
  <si>
    <r>
      <t>ペルフルオロオクタン酸</t>
    </r>
    <r>
      <rPr>
        <vertAlign val="superscript"/>
        <sz val="9"/>
        <rFont val="ＭＳ Ｐゴシック"/>
        <family val="3"/>
        <charset val="128"/>
        <scheme val="minor"/>
      </rPr>
      <t>※7</t>
    </r>
    <phoneticPr fontId="1"/>
  </si>
  <si>
    <t>※８　気温、水温を測定すること。</t>
    <rPh sb="3" eb="5">
      <t>キオン</t>
    </rPh>
    <rPh sb="6" eb="8">
      <t>スイオン</t>
    </rPh>
    <rPh sb="9" eb="11">
      <t>ソクテイ</t>
    </rPh>
    <phoneticPr fontId="1"/>
  </si>
  <si>
    <t>※９　年４回項目は３の倍数月、年２回項目は６月と９月に実施すること。</t>
    <rPh sb="3" eb="4">
      <t>ネン</t>
    </rPh>
    <rPh sb="5" eb="6">
      <t>カイ</t>
    </rPh>
    <rPh sb="6" eb="8">
      <t>コウモク</t>
    </rPh>
    <rPh sb="11" eb="13">
      <t>バイスウ</t>
    </rPh>
    <rPh sb="13" eb="14">
      <t>ツキ</t>
    </rPh>
    <rPh sb="15" eb="16">
      <t>ネン</t>
    </rPh>
    <rPh sb="17" eb="18">
      <t>カイ</t>
    </rPh>
    <rPh sb="18" eb="20">
      <t>コウモク</t>
    </rPh>
    <rPh sb="22" eb="23">
      <t>ガツ</t>
    </rPh>
    <rPh sb="25" eb="26">
      <t>ガツ</t>
    </rPh>
    <rPh sb="27" eb="29">
      <t>ジッシ</t>
    </rPh>
    <phoneticPr fontId="1"/>
  </si>
  <si>
    <t>※10　気温、水温を測定すること。</t>
    <rPh sb="4" eb="6">
      <t>キオン</t>
    </rPh>
    <rPh sb="7" eb="9">
      <t>スイオン</t>
    </rPh>
    <rPh sb="10" eb="12">
      <t>ソクテイ</t>
    </rPh>
    <phoneticPr fontId="1"/>
  </si>
  <si>
    <t xml:space="preserve"> ※11　ただし、アルキル水銀は、水銀又はその化合物が検出された場合のみ検査を行う。</t>
    <rPh sb="13" eb="15">
      <t>スイギン</t>
    </rPh>
    <rPh sb="17" eb="19">
      <t>スイギン</t>
    </rPh>
    <rPh sb="19" eb="20">
      <t>マタ</t>
    </rPh>
    <rPh sb="23" eb="26">
      <t>カゴウブツ</t>
    </rPh>
    <rPh sb="27" eb="29">
      <t>ケンシュツ</t>
    </rPh>
    <rPh sb="32" eb="34">
      <t>バアイ</t>
    </rPh>
    <rPh sb="36" eb="38">
      <t>ケンサ</t>
    </rPh>
    <rPh sb="39" eb="40">
      <t>オコナ</t>
    </rPh>
    <phoneticPr fontId="1"/>
  </si>
  <si>
    <t>※12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</si>
  <si>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※13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</si>
  <si>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※14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</si>
  <si>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※15　気温、水温を測定すること。</t>
    <rPh sb="4" eb="6">
      <t>キオン</t>
    </rPh>
    <rPh sb="7" eb="9">
      <t>スイオン</t>
    </rPh>
    <rPh sb="10" eb="12">
      <t>ソクテイ</t>
    </rPh>
    <phoneticPr fontId="1"/>
  </si>
  <si>
    <t>※16  5月の源井検査時に実施すること。</t>
    <rPh sb="6" eb="7">
      <t>ガツ</t>
    </rPh>
    <rPh sb="8" eb="9">
      <t>ゲン</t>
    </rPh>
    <rPh sb="9" eb="10">
      <t>イ</t>
    </rPh>
    <rPh sb="10" eb="12">
      <t>ケンサ</t>
    </rPh>
    <rPh sb="12" eb="13">
      <t>ジ</t>
    </rPh>
    <rPh sb="14" eb="16">
      <t>ジッシ</t>
    </rPh>
    <phoneticPr fontId="1"/>
  </si>
  <si>
    <t>※17　苦情水１検体を必ず依頼する。なお、検体が複数の場合、苦情水の単価を適用できる検体は１検体のみとする。</t>
    <rPh sb="4" eb="6">
      <t>クジョウ</t>
    </rPh>
    <rPh sb="6" eb="7">
      <t>スイ</t>
    </rPh>
    <rPh sb="8" eb="10">
      <t>ケンタイ</t>
    </rPh>
    <rPh sb="11" eb="12">
      <t>カナラ</t>
    </rPh>
    <rPh sb="13" eb="15">
      <t>イライ</t>
    </rPh>
    <rPh sb="21" eb="23">
      <t>ケンタイ</t>
    </rPh>
    <rPh sb="24" eb="26">
      <t>フクスウ</t>
    </rPh>
    <rPh sb="27" eb="29">
      <t>バアイ</t>
    </rPh>
    <rPh sb="30" eb="32">
      <t>クジョウ</t>
    </rPh>
    <rPh sb="32" eb="33">
      <t>スイ</t>
    </rPh>
    <rPh sb="34" eb="36">
      <t>タンカ</t>
    </rPh>
    <rPh sb="37" eb="39">
      <t>テキヨウ</t>
    </rPh>
    <rPh sb="42" eb="44">
      <t>ケンタイ</t>
    </rPh>
    <rPh sb="46" eb="48">
      <t>ケンタイ</t>
    </rPh>
    <phoneticPr fontId="1"/>
  </si>
  <si>
    <t>業務委託</t>
    <rPh sb="0" eb="2">
      <t>ギョウム</t>
    </rPh>
    <rPh sb="2" eb="4">
      <t>イタク</t>
    </rPh>
    <phoneticPr fontId="1"/>
  </si>
  <si>
    <t>業務費内訳書</t>
    <rPh sb="0" eb="2">
      <t>ギョウム</t>
    </rPh>
    <rPh sb="2" eb="3">
      <t>ヒ</t>
    </rPh>
    <rPh sb="3" eb="6">
      <t>ウチワケショ</t>
    </rPh>
    <phoneticPr fontId="1"/>
  </si>
  <si>
    <t>業務名</t>
    <rPh sb="0" eb="2">
      <t>ギョウム</t>
    </rPh>
    <rPh sb="2" eb="3">
      <t>メイ</t>
    </rPh>
    <phoneticPr fontId="1"/>
  </si>
  <si>
    <t>水質検査業務委託（単価契約）</t>
    <phoneticPr fontId="1"/>
  </si>
  <si>
    <t>※業務費内訳書のエクセルデータが入ったCD-ROMも必ず提出してください。
CD-ROMの提出がない場合は無効となりますのでご注意ください。</t>
    <rPh sb="1" eb="3">
      <t>ギョウム</t>
    </rPh>
    <rPh sb="3" eb="4">
      <t>ヒ</t>
    </rPh>
    <rPh sb="4" eb="7">
      <t>ウチワケショ</t>
    </rPh>
    <rPh sb="16" eb="17">
      <t>ハイ</t>
    </rPh>
    <rPh sb="26" eb="27">
      <t>カナラ</t>
    </rPh>
    <rPh sb="28" eb="30">
      <t>テイシュツ</t>
    </rPh>
    <rPh sb="45" eb="47">
      <t>テイシュツ</t>
    </rPh>
    <rPh sb="50" eb="52">
      <t>バアイ</t>
    </rPh>
    <rPh sb="53" eb="55">
      <t>ムコウ</t>
    </rPh>
    <rPh sb="63" eb="65">
      <t>チュウイ</t>
    </rPh>
    <phoneticPr fontId="1"/>
  </si>
  <si>
    <t>商　　　　　号</t>
    <rPh sb="0" eb="1">
      <t>ショウ</t>
    </rPh>
    <rPh sb="6" eb="7">
      <t>ゴウ</t>
    </rPh>
    <phoneticPr fontId="1"/>
  </si>
  <si>
    <t>入札者</t>
    <rPh sb="0" eb="3">
      <t>ニュウサツシャ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</si>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</sst>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(&quot;General&quot;地点)&quot;"/>
    <numFmt numFmtId="177" formatCode="0_);[Red]\(0\)"/>
    <numFmt numFmtId="178" formatCode="#,##0_ "/>
    <numFmt numFmtId="179" formatCode="&quot;(約&quot;General&quot;箇所)&quot;"/>
    <numFmt numFmtId="180" formatCode="&quot;(&quot;General&quot;箇所)&quot;"/>
    <numFmt numFmtId="181" formatCode="#,##0_);[Red]\(#,##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vertAlign val="superscript"/>
      <sz val="10"/>
      <name val="ＭＳ Ｐゴシック"/>
      <family val="3"/>
      <charset val="128"/>
      <scheme val="minor"/>
    </font>
    <font>
      <vertAlign val="superscript"/>
      <sz val="8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  <scheme val="minor"/>
    </font>
    <font>
      <sz val="48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rgb="FF000000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659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7" fillId="2" borderId="3" xfId="2" applyFont="1" applyFill="1" applyBorder="1" applyAlignment="1">
      <alignment horizontal="justify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justify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8" xfId="2" applyFont="1" applyFill="1" applyBorder="1" applyAlignment="1">
      <alignment horizontal="justify" vertical="center" wrapText="1"/>
    </xf>
    <xf numFmtId="0" fontId="7" fillId="2" borderId="9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justify" vertical="center" wrapText="1"/>
    </xf>
    <xf numFmtId="178" fontId="3" fillId="5" borderId="11" xfId="2" applyNumberFormat="1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0" fontId="8" fillId="6" borderId="22" xfId="2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6" borderId="13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78" fontId="8" fillId="0" borderId="16" xfId="2" applyNumberFormat="1" applyFont="1" applyBorder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178" fontId="8" fillId="0" borderId="20" xfId="2" applyNumberFormat="1" applyFont="1" applyBorder="1" applyAlignment="1">
      <alignment vertical="center"/>
    </xf>
    <xf numFmtId="0" fontId="8" fillId="6" borderId="6" xfId="2" applyFont="1" applyFill="1" applyBorder="1" applyAlignment="1">
      <alignment horizontal="center" vertical="center" wrapText="1"/>
    </xf>
    <xf numFmtId="178" fontId="8" fillId="7" borderId="20" xfId="2" applyNumberFormat="1" applyFont="1" applyFill="1" applyBorder="1" applyAlignment="1">
      <alignment vertical="center"/>
    </xf>
    <xf numFmtId="0" fontId="8" fillId="0" borderId="15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/>
    </xf>
    <xf numFmtId="178" fontId="8" fillId="0" borderId="11" xfId="2" applyNumberFormat="1" applyFont="1" applyBorder="1" applyAlignment="1">
      <alignment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24" xfId="2" applyFont="1" applyFill="1" applyBorder="1" applyAlignment="1">
      <alignment horizontal="center" vertical="center" wrapText="1"/>
    </xf>
    <xf numFmtId="0" fontId="8" fillId="6" borderId="29" xfId="2" applyFont="1" applyFill="1" applyBorder="1" applyAlignment="1">
      <alignment horizontal="center" vertical="center" wrapText="1"/>
    </xf>
    <xf numFmtId="0" fontId="8" fillId="6" borderId="31" xfId="2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6" borderId="33" xfId="2" applyFont="1" applyFill="1" applyBorder="1" applyAlignment="1">
      <alignment horizontal="center" vertical="center" wrapText="1"/>
    </xf>
    <xf numFmtId="0" fontId="8" fillId="6" borderId="34" xfId="2" applyFont="1" applyFill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178" fontId="8" fillId="2" borderId="11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16" xfId="2" applyNumberFormat="1" applyFont="1" applyBorder="1" applyAlignment="1">
      <alignment horizontal="center" vertical="center" wrapText="1"/>
    </xf>
    <xf numFmtId="0" fontId="10" fillId="0" borderId="0" xfId="0" applyFont="1"/>
    <xf numFmtId="178" fontId="8" fillId="0" borderId="16" xfId="0" applyNumberFormat="1" applyFont="1" applyBorder="1"/>
    <xf numFmtId="0" fontId="8" fillId="0" borderId="1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178" fontId="8" fillId="0" borderId="1" xfId="0" applyNumberFormat="1" applyFont="1" applyBorder="1"/>
    <xf numFmtId="0" fontId="8" fillId="0" borderId="20" xfId="2" applyFont="1" applyBorder="1" applyAlignment="1">
      <alignment horizontal="center" vertical="center" wrapText="1"/>
    </xf>
    <xf numFmtId="0" fontId="8" fillId="0" borderId="0" xfId="0" applyFont="1"/>
    <xf numFmtId="178" fontId="8" fillId="0" borderId="20" xfId="0" applyNumberFormat="1" applyFont="1" applyBorder="1"/>
    <xf numFmtId="178" fontId="8" fillId="5" borderId="11" xfId="2" applyNumberFormat="1" applyFont="1" applyFill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78" fontId="8" fillId="0" borderId="11" xfId="0" applyNumberFormat="1" applyFont="1" applyBorder="1"/>
    <xf numFmtId="0" fontId="8" fillId="0" borderId="20" xfId="2" applyNumberFormat="1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8" fontId="8" fillId="0" borderId="15" xfId="2" applyNumberFormat="1" applyFont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indent="1"/>
    </xf>
    <xf numFmtId="0" fontId="10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76" fontId="8" fillId="2" borderId="8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176" fontId="8" fillId="2" borderId="6" xfId="2" applyNumberFormat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8" fillId="0" borderId="44" xfId="0" applyFont="1" applyFill="1" applyBorder="1" applyAlignment="1">
      <alignment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46" xfId="0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 shrinkToFit="1"/>
    </xf>
    <xf numFmtId="176" fontId="8" fillId="2" borderId="37" xfId="2" applyNumberFormat="1" applyFont="1" applyFill="1" applyBorder="1" applyAlignment="1">
      <alignment horizontal="center" vertical="center" wrapText="1"/>
    </xf>
    <xf numFmtId="0" fontId="11" fillId="2" borderId="48" xfId="2" applyFont="1" applyFill="1" applyBorder="1" applyAlignment="1">
      <alignment horizontal="center" vertical="center" wrapText="1"/>
    </xf>
    <xf numFmtId="178" fontId="11" fillId="5" borderId="1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180" fontId="11" fillId="2" borderId="20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justify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justify" vertical="center" wrapText="1"/>
    </xf>
    <xf numFmtId="0" fontId="13" fillId="0" borderId="0" xfId="2" applyFont="1" applyAlignment="1">
      <alignment horizontal="justify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justify" vertical="center" wrapText="1"/>
    </xf>
    <xf numFmtId="0" fontId="8" fillId="2" borderId="20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justify" vertical="center" wrapText="1"/>
    </xf>
    <xf numFmtId="0" fontId="8" fillId="2" borderId="20" xfId="2" applyFont="1" applyFill="1" applyBorder="1" applyAlignment="1">
      <alignment horizontal="justify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justify" vertical="center" wrapText="1"/>
    </xf>
    <xf numFmtId="0" fontId="8" fillId="2" borderId="11" xfId="2" applyFont="1" applyFill="1" applyBorder="1" applyAlignment="1">
      <alignment horizontal="justify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left" vertical="center" wrapText="1"/>
    </xf>
    <xf numFmtId="0" fontId="8" fillId="2" borderId="16" xfId="2" applyFont="1" applyFill="1" applyBorder="1" applyAlignment="1">
      <alignment horizontal="left" vertical="center"/>
    </xf>
    <xf numFmtId="0" fontId="8" fillId="2" borderId="27" xfId="2" applyFont="1" applyFill="1" applyBorder="1" applyAlignment="1">
      <alignment horizontal="left" vertical="center"/>
    </xf>
    <xf numFmtId="0" fontId="8" fillId="0" borderId="22" xfId="2" applyFont="1" applyBorder="1" applyAlignment="1">
      <alignment horizontal="center" vertical="center" wrapText="1"/>
    </xf>
    <xf numFmtId="178" fontId="8" fillId="0" borderId="40" xfId="2" applyNumberFormat="1" applyFont="1" applyBorder="1" applyAlignment="1">
      <alignment vertical="center"/>
    </xf>
    <xf numFmtId="0" fontId="8" fillId="0" borderId="53" xfId="2" applyFont="1" applyBorder="1" applyAlignment="1">
      <alignment vertical="center"/>
    </xf>
    <xf numFmtId="0" fontId="8" fillId="0" borderId="20" xfId="2" applyNumberFormat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8" fillId="2" borderId="3" xfId="2" applyFont="1" applyFill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left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2" borderId="8" xfId="2" applyFont="1" applyFill="1" applyBorder="1" applyAlignment="1">
      <alignment horizontal="justify" vertical="center" wrapText="1"/>
    </xf>
    <xf numFmtId="0" fontId="8" fillId="6" borderId="18" xfId="2" quotePrefix="1" applyFont="1" applyFill="1" applyBorder="1" applyAlignment="1">
      <alignment horizontal="center" vertical="center" wrapText="1"/>
    </xf>
    <xf numFmtId="0" fontId="8" fillId="6" borderId="1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0" fontId="8" fillId="6" borderId="21" xfId="2" applyFont="1" applyFill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/>
    </xf>
    <xf numFmtId="0" fontId="8" fillId="2" borderId="3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horizontal="justify" vertical="center"/>
    </xf>
    <xf numFmtId="0" fontId="8" fillId="0" borderId="4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justify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/>
    </xf>
    <xf numFmtId="0" fontId="16" fillId="0" borderId="41" xfId="0" applyFont="1" applyFill="1" applyBorder="1" applyAlignment="1">
      <alignment vertical="center" shrinkToFit="1"/>
    </xf>
    <xf numFmtId="0" fontId="16" fillId="0" borderId="20" xfId="0" applyFont="1" applyFill="1" applyBorder="1" applyAlignment="1">
      <alignment vertical="center" shrinkToFi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  <xf numFmtId="0" fontId="8" fillId="2" borderId="57" xfId="2" applyFont="1" applyFill="1" applyBorder="1" applyAlignment="1">
      <alignment horizontal="left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2" borderId="57" xfId="2" applyFont="1" applyFill="1" applyBorder="1" applyAlignment="1">
      <alignment horizontal="justify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57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28" xfId="2" applyFont="1" applyBorder="1" applyAlignment="1">
      <alignment horizontal="center" vertical="center" wrapText="1"/>
    </xf>
    <xf numFmtId="0" fontId="8" fillId="6" borderId="32" xfId="2" applyFont="1" applyFill="1" applyBorder="1" applyAlignment="1">
      <alignment horizontal="center" vertical="center" wrapText="1"/>
    </xf>
    <xf numFmtId="0" fontId="8" fillId="6" borderId="16" xfId="2" applyFont="1" applyFill="1" applyBorder="1" applyAlignment="1">
      <alignment horizontal="center" vertical="center" wrapText="1"/>
    </xf>
    <xf numFmtId="0" fontId="8" fillId="0" borderId="33" xfId="2" applyFont="1" applyBorder="1" applyAlignment="1">
      <alignment vertical="center"/>
    </xf>
    <xf numFmtId="0" fontId="8" fillId="2" borderId="38" xfId="2" applyFont="1" applyFill="1" applyBorder="1" applyAlignment="1">
      <alignment horizontal="justify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justify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left" vertical="center" wrapText="1"/>
    </xf>
    <xf numFmtId="0" fontId="11" fillId="2" borderId="6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left" vertical="center" wrapText="1"/>
    </xf>
    <xf numFmtId="0" fontId="8" fillId="0" borderId="30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justify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justify" vertical="center" wrapText="1"/>
    </xf>
    <xf numFmtId="0" fontId="8" fillId="0" borderId="32" xfId="2" applyFont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justify" vertical="center" wrapText="1"/>
    </xf>
    <xf numFmtId="0" fontId="8" fillId="0" borderId="15" xfId="2" applyNumberFormat="1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/>
    </xf>
    <xf numFmtId="0" fontId="11" fillId="2" borderId="3" xfId="2" applyFont="1" applyFill="1" applyBorder="1" applyAlignment="1">
      <alignment horizontal="justify" wrapText="1"/>
    </xf>
    <xf numFmtId="0" fontId="11" fillId="2" borderId="6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justify" wrapText="1"/>
    </xf>
    <xf numFmtId="0" fontId="11" fillId="2" borderId="5" xfId="2" applyFont="1" applyFill="1" applyBorder="1" applyAlignment="1">
      <alignment horizontal="justify" wrapText="1"/>
    </xf>
    <xf numFmtId="0" fontId="10" fillId="2" borderId="28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2" borderId="49" xfId="2" applyFont="1" applyFill="1" applyBorder="1" applyAlignment="1">
      <alignment horizontal="center" vertical="center"/>
    </xf>
    <xf numFmtId="0" fontId="10" fillId="2" borderId="32" xfId="2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2" borderId="13" xfId="2" applyFont="1" applyFill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8" fillId="0" borderId="27" xfId="2" applyFont="1" applyBorder="1" applyAlignment="1">
      <alignment horizontal="center" vertical="center" wrapText="1"/>
    </xf>
    <xf numFmtId="0" fontId="9" fillId="0" borderId="0" xfId="2" applyFont="1"/>
    <xf numFmtId="0" fontId="8" fillId="9" borderId="2" xfId="2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11" fillId="9" borderId="4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8" borderId="20" xfId="2" applyFont="1" applyFill="1" applyBorder="1" applyAlignment="1">
      <alignment horizontal="center" vertical="center" wrapText="1"/>
    </xf>
    <xf numFmtId="0" fontId="11" fillId="0" borderId="0" xfId="0" applyFont="1"/>
    <xf numFmtId="178" fontId="8" fillId="0" borderId="15" xfId="0" applyNumberFormat="1" applyFont="1" applyBorder="1"/>
    <xf numFmtId="0" fontId="8" fillId="0" borderId="20" xfId="2" applyFont="1" applyFill="1" applyBorder="1" applyAlignment="1">
      <alignment horizontal="center" vertical="center" wrapText="1"/>
    </xf>
    <xf numFmtId="0" fontId="11" fillId="9" borderId="6" xfId="2" applyFont="1" applyFill="1" applyBorder="1" applyAlignment="1">
      <alignment horizontal="center" vertical="center"/>
    </xf>
    <xf numFmtId="0" fontId="11" fillId="9" borderId="8" xfId="2" applyFont="1" applyFill="1" applyBorder="1" applyAlignment="1">
      <alignment horizontal="justify" vertical="center" wrapText="1"/>
    </xf>
    <xf numFmtId="0" fontId="8" fillId="9" borderId="8" xfId="2" applyFont="1" applyFill="1" applyBorder="1" applyAlignment="1">
      <alignment vertical="center" shrinkToFit="1"/>
    </xf>
    <xf numFmtId="0" fontId="11" fillId="9" borderId="4" xfId="2" applyFont="1" applyFill="1" applyBorder="1" applyAlignment="1">
      <alignment horizontal="center" vertical="center"/>
    </xf>
    <xf numFmtId="0" fontId="11" fillId="9" borderId="5" xfId="2" applyFont="1" applyFill="1" applyBorder="1" applyAlignment="1">
      <alignment horizontal="justify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11" fillId="9" borderId="2" xfId="2" applyFont="1" applyFill="1" applyBorder="1" applyAlignment="1">
      <alignment horizontal="center" vertical="center"/>
    </xf>
    <xf numFmtId="0" fontId="11" fillId="9" borderId="3" xfId="2" applyFont="1" applyFill="1" applyBorder="1" applyAlignment="1">
      <alignment horizontal="justify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8" borderId="15" xfId="2" applyFont="1" applyFill="1" applyBorder="1" applyAlignment="1">
      <alignment horizontal="center" vertical="center" wrapText="1"/>
    </xf>
    <xf numFmtId="178" fontId="8" fillId="0" borderId="20" xfId="0" applyNumberFormat="1" applyFont="1" applyBorder="1" applyAlignment="1">
      <alignment horizontal="right" vertical="center"/>
    </xf>
    <xf numFmtId="178" fontId="8" fillId="9" borderId="11" xfId="2" applyNumberFormat="1" applyFont="1" applyFill="1" applyBorder="1" applyAlignment="1">
      <alignment horizontal="center" vertical="center" wrapText="1"/>
    </xf>
    <xf numFmtId="0" fontId="8" fillId="9" borderId="25" xfId="2" applyFont="1" applyFill="1" applyBorder="1" applyAlignment="1">
      <alignment vertical="center" wrapText="1"/>
    </xf>
    <xf numFmtId="0" fontId="8" fillId="9" borderId="53" xfId="2" applyFont="1" applyFill="1" applyBorder="1" applyAlignment="1">
      <alignment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2" fillId="0" borderId="0" xfId="0" applyFont="1"/>
    <xf numFmtId="0" fontId="11" fillId="2" borderId="16" xfId="2" applyFont="1" applyFill="1" applyBorder="1" applyAlignment="1">
      <alignment horizontal="center" vertical="center" wrapText="1"/>
    </xf>
    <xf numFmtId="179" fontId="11" fillId="2" borderId="20" xfId="2" applyNumberFormat="1" applyFont="1" applyFill="1" applyBorder="1" applyAlignment="1">
      <alignment horizontal="center" vertical="center" wrapText="1"/>
    </xf>
    <xf numFmtId="0" fontId="10" fillId="6" borderId="0" xfId="2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horizontal="justify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47" xfId="2" applyFont="1" applyFill="1" applyBorder="1" applyAlignment="1">
      <alignment horizontal="center" vertical="center" wrapText="1"/>
    </xf>
    <xf numFmtId="176" fontId="8" fillId="2" borderId="30" xfId="2" applyNumberFormat="1" applyFont="1" applyFill="1" applyBorder="1" applyAlignment="1">
      <alignment horizontal="center" vertical="center" wrapText="1"/>
    </xf>
    <xf numFmtId="0" fontId="11" fillId="2" borderId="32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justify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 wrapText="1"/>
    </xf>
    <xf numFmtId="0" fontId="11" fillId="2" borderId="39" xfId="2" applyFont="1" applyFill="1" applyBorder="1" applyAlignment="1">
      <alignment horizontal="justify" vertical="center" wrapText="1"/>
    </xf>
    <xf numFmtId="0" fontId="8" fillId="9" borderId="13" xfId="2" applyFont="1" applyFill="1" applyBorder="1" applyAlignment="1">
      <alignment horizontal="center" vertical="center" wrapText="1"/>
    </xf>
    <xf numFmtId="0" fontId="8" fillId="9" borderId="18" xfId="2" applyFont="1" applyFill="1" applyBorder="1" applyAlignment="1">
      <alignment horizontal="center" vertical="center" wrapText="1"/>
    </xf>
    <xf numFmtId="0" fontId="11" fillId="9" borderId="2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8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22" xfId="2" applyFont="1" applyFill="1" applyBorder="1" applyAlignment="1">
      <alignment horizontal="center" vertical="center" wrapText="1"/>
    </xf>
    <xf numFmtId="0" fontId="8" fillId="8" borderId="27" xfId="2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/>
    </xf>
    <xf numFmtId="177" fontId="8" fillId="0" borderId="1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justify"/>
    </xf>
    <xf numFmtId="0" fontId="7" fillId="0" borderId="0" xfId="2" applyFont="1" applyAlignment="1">
      <alignment horizontal="left" vertical="center" wrapText="1"/>
    </xf>
    <xf numFmtId="0" fontId="2" fillId="0" borderId="0" xfId="2" applyFont="1" applyFill="1" applyAlignment="1">
      <alignment horizontal="center" vertical="center"/>
    </xf>
    <xf numFmtId="178" fontId="8" fillId="0" borderId="11" xfId="0" applyNumberFormat="1" applyFont="1" applyBorder="1" applyAlignment="1">
      <alignment vertical="center"/>
    </xf>
    <xf numFmtId="178" fontId="8" fillId="0" borderId="15" xfId="0" applyNumberFormat="1" applyFont="1" applyBorder="1" applyAlignment="1">
      <alignment horizontal="right" vertical="center"/>
    </xf>
    <xf numFmtId="178" fontId="3" fillId="0" borderId="27" xfId="2" applyNumberFormat="1" applyFont="1" applyBorder="1" applyAlignment="1">
      <alignment vertical="center"/>
    </xf>
    <xf numFmtId="178" fontId="8" fillId="0" borderId="36" xfId="2" applyNumberFormat="1" applyFont="1" applyBorder="1" applyAlignment="1">
      <alignment vertical="center"/>
    </xf>
    <xf numFmtId="181" fontId="9" fillId="0" borderId="15" xfId="1" applyNumberFormat="1" applyFont="1" applyBorder="1" applyAlignment="1">
      <alignment horizontal="right" vertical="center" indent="2"/>
    </xf>
    <xf numFmtId="181" fontId="9" fillId="0" borderId="20" xfId="1" applyNumberFormat="1" applyFont="1" applyBorder="1" applyAlignment="1">
      <alignment horizontal="right" vertical="center" indent="2"/>
    </xf>
    <xf numFmtId="181" fontId="9" fillId="0" borderId="40" xfId="1" applyNumberFormat="1" applyFont="1" applyBorder="1" applyAlignment="1">
      <alignment horizontal="right" vertical="center" indent="2"/>
    </xf>
    <xf numFmtId="178" fontId="8" fillId="0" borderId="40" xfId="0" applyNumberFormat="1" applyFont="1" applyBorder="1"/>
    <xf numFmtId="0" fontId="8" fillId="0" borderId="2" xfId="2" applyFont="1" applyFill="1" applyBorder="1" applyAlignment="1">
      <alignment horizontal="center" vertical="center" wrapText="1"/>
    </xf>
    <xf numFmtId="0" fontId="8" fillId="8" borderId="16" xfId="2" applyFont="1" applyFill="1" applyBorder="1" applyAlignment="1">
      <alignment horizontal="center" vertical="center" wrapText="1"/>
    </xf>
    <xf numFmtId="0" fontId="3" fillId="0" borderId="8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181" fontId="9" fillId="0" borderId="11" xfId="1" applyNumberFormat="1" applyFont="1" applyBorder="1" applyAlignment="1">
      <alignment horizontal="right" vertical="center" indent="2"/>
    </xf>
    <xf numFmtId="0" fontId="8" fillId="2" borderId="40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6" borderId="48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176" fontId="8" fillId="2" borderId="17" xfId="2" applyNumberFormat="1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justify" vertical="center" wrapText="1"/>
    </xf>
    <xf numFmtId="0" fontId="8" fillId="6" borderId="37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/>
    </xf>
    <xf numFmtId="0" fontId="11" fillId="6" borderId="20" xfId="2" applyFont="1" applyFill="1" applyBorder="1" applyAlignment="1">
      <alignment horizontal="center" vertical="center" wrapText="1"/>
    </xf>
    <xf numFmtId="0" fontId="16" fillId="0" borderId="93" xfId="0" applyFont="1" applyFill="1" applyBorder="1" applyAlignment="1">
      <alignment vertical="center" shrinkToFit="1"/>
    </xf>
    <xf numFmtId="0" fontId="8" fillId="0" borderId="81" xfId="0" applyFont="1" applyFill="1" applyBorder="1" applyAlignment="1">
      <alignment vertical="center" shrinkToFit="1"/>
    </xf>
    <xf numFmtId="0" fontId="16" fillId="0" borderId="81" xfId="0" applyFont="1" applyFill="1" applyBorder="1" applyAlignment="1">
      <alignment vertical="center" shrinkToFit="1"/>
    </xf>
    <xf numFmtId="0" fontId="8" fillId="0" borderId="90" xfId="0" applyFont="1" applyFill="1" applyBorder="1" applyAlignment="1">
      <alignment vertical="center" shrinkToFit="1"/>
    </xf>
    <xf numFmtId="0" fontId="8" fillId="0" borderId="92" xfId="0" applyFont="1" applyFill="1" applyBorder="1" applyAlignment="1">
      <alignment vertical="center"/>
    </xf>
    <xf numFmtId="0" fontId="8" fillId="0" borderId="81" xfId="0" applyFont="1" applyFill="1" applyBorder="1" applyAlignment="1">
      <alignment vertical="center"/>
    </xf>
    <xf numFmtId="0" fontId="8" fillId="0" borderId="91" xfId="0" applyFont="1" applyFill="1" applyBorder="1" applyAlignment="1">
      <alignment vertical="center"/>
    </xf>
    <xf numFmtId="0" fontId="8" fillId="6" borderId="15" xfId="2" applyFont="1" applyFill="1" applyBorder="1" applyAlignment="1">
      <alignment horizontal="center" vertical="center" wrapText="1"/>
    </xf>
    <xf numFmtId="0" fontId="8" fillId="6" borderId="15" xfId="2" applyFont="1" applyFill="1" applyBorder="1" applyAlignment="1">
      <alignment horizontal="center" vertical="center"/>
    </xf>
    <xf numFmtId="0" fontId="11" fillId="9" borderId="19" xfId="2" applyFont="1" applyFill="1" applyBorder="1" applyAlignment="1">
      <alignment horizontal="justify" vertical="center" wrapText="1"/>
    </xf>
    <xf numFmtId="0" fontId="8" fillId="9" borderId="19" xfId="2" applyFont="1" applyFill="1" applyBorder="1" applyAlignment="1">
      <alignment vertical="center" shrinkToFit="1"/>
    </xf>
    <xf numFmtId="0" fontId="11" fillId="9" borderId="23" xfId="2" applyFont="1" applyFill="1" applyBorder="1" applyAlignment="1">
      <alignment horizontal="justify" vertical="center" wrapText="1"/>
    </xf>
    <xf numFmtId="0" fontId="11" fillId="9" borderId="14" xfId="2" applyFont="1" applyFill="1" applyBorder="1" applyAlignment="1">
      <alignment horizontal="justify" vertical="center" wrapText="1"/>
    </xf>
    <xf numFmtId="0" fontId="11" fillId="10" borderId="20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shrinkToFit="1"/>
    </xf>
    <xf numFmtId="0" fontId="11" fillId="10" borderId="1" xfId="2" applyFont="1" applyFill="1" applyBorder="1" applyAlignment="1">
      <alignment horizontal="center" vertical="center" wrapText="1"/>
    </xf>
    <xf numFmtId="0" fontId="11" fillId="10" borderId="15" xfId="2" applyFont="1" applyFill="1" applyBorder="1" applyAlignment="1">
      <alignment horizontal="center" vertical="center" wrapText="1"/>
    </xf>
    <xf numFmtId="0" fontId="11" fillId="6" borderId="40" xfId="2" applyFont="1" applyFill="1" applyBorder="1" applyAlignment="1">
      <alignment horizontal="center" vertical="center" wrapText="1"/>
    </xf>
    <xf numFmtId="0" fontId="11" fillId="6" borderId="16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8" fillId="6" borderId="28" xfId="2" applyFont="1" applyFill="1" applyBorder="1" applyAlignment="1">
      <alignment horizontal="left" vertical="center"/>
    </xf>
    <xf numFmtId="0" fontId="8" fillId="6" borderId="84" xfId="2" applyFont="1" applyFill="1" applyBorder="1" applyAlignment="1">
      <alignment horizontal="left" vertical="center"/>
    </xf>
    <xf numFmtId="0" fontId="8" fillId="6" borderId="11" xfId="2" applyFont="1" applyFill="1" applyBorder="1" applyAlignment="1">
      <alignment horizontal="center" vertical="center"/>
    </xf>
    <xf numFmtId="0" fontId="10" fillId="6" borderId="29" xfId="2" applyFont="1" applyFill="1" applyBorder="1" applyAlignment="1">
      <alignment horizontal="center" vertical="center" wrapText="1"/>
    </xf>
    <xf numFmtId="0" fontId="10" fillId="6" borderId="37" xfId="2" applyFont="1" applyFill="1" applyBorder="1" applyAlignment="1">
      <alignment horizontal="center" vertical="center" wrapText="1"/>
    </xf>
    <xf numFmtId="0" fontId="10" fillId="6" borderId="48" xfId="2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8" fillId="10" borderId="15" xfId="2" applyFont="1" applyFill="1" applyBorder="1" applyAlignment="1">
      <alignment horizontal="center" vertical="center" wrapText="1"/>
    </xf>
    <xf numFmtId="0" fontId="8" fillId="10" borderId="40" xfId="2" applyFont="1" applyFill="1" applyBorder="1" applyAlignment="1">
      <alignment horizontal="center" vertical="center" wrapText="1"/>
    </xf>
    <xf numFmtId="0" fontId="8" fillId="10" borderId="16" xfId="2" applyFont="1" applyFill="1" applyBorder="1" applyAlignment="1">
      <alignment horizontal="center" vertical="center" wrapText="1"/>
    </xf>
    <xf numFmtId="0" fontId="8" fillId="10" borderId="27" xfId="2" applyFont="1" applyFill="1" applyBorder="1" applyAlignment="1">
      <alignment horizontal="center" vertical="center" wrapText="1"/>
    </xf>
    <xf numFmtId="0" fontId="7" fillId="6" borderId="29" xfId="2" applyFont="1" applyFill="1" applyBorder="1" applyAlignment="1">
      <alignment horizontal="center" vertical="center" wrapText="1"/>
    </xf>
    <xf numFmtId="0" fontId="7" fillId="6" borderId="37" xfId="2" applyFont="1" applyFill="1" applyBorder="1" applyAlignment="1">
      <alignment horizontal="center" vertical="center" wrapText="1"/>
    </xf>
    <xf numFmtId="0" fontId="7" fillId="6" borderId="48" xfId="2" applyFont="1" applyFill="1" applyBorder="1" applyAlignment="1">
      <alignment horizontal="center" vertical="center" wrapText="1"/>
    </xf>
    <xf numFmtId="0" fontId="3" fillId="6" borderId="83" xfId="2" applyFont="1" applyFill="1" applyBorder="1" applyAlignment="1">
      <alignment horizontal="center" vertical="center"/>
    </xf>
    <xf numFmtId="0" fontId="3" fillId="6" borderId="33" xfId="2" applyFont="1" applyFill="1" applyBorder="1" applyAlignment="1">
      <alignment horizontal="center" vertical="center"/>
    </xf>
    <xf numFmtId="0" fontId="2" fillId="6" borderId="83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7" fillId="6" borderId="0" xfId="2" applyFont="1" applyFill="1" applyBorder="1" applyAlignment="1">
      <alignment horizontal="left" vertical="center" wrapText="1"/>
    </xf>
    <xf numFmtId="0" fontId="7" fillId="6" borderId="33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center" vertical="center"/>
    </xf>
    <xf numFmtId="0" fontId="7" fillId="0" borderId="29" xfId="2" applyFont="1" applyBorder="1" applyAlignment="1">
      <alignment horizontal="left" vertical="center" wrapText="1"/>
    </xf>
    <xf numFmtId="0" fontId="7" fillId="2" borderId="20" xfId="2" applyFont="1" applyFill="1" applyBorder="1" applyAlignment="1">
      <alignment horizontal="center" vertical="center"/>
    </xf>
    <xf numFmtId="0" fontId="7" fillId="0" borderId="37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178" fontId="8" fillId="0" borderId="29" xfId="2" applyNumberFormat="1" applyFont="1" applyBorder="1" applyAlignment="1">
      <alignment vertical="center"/>
    </xf>
    <xf numFmtId="178" fontId="8" fillId="0" borderId="37" xfId="2" applyNumberFormat="1" applyFont="1" applyBorder="1" applyAlignment="1">
      <alignment vertical="center"/>
    </xf>
    <xf numFmtId="178" fontId="8" fillId="0" borderId="48" xfId="2" applyNumberFormat="1" applyFont="1" applyBorder="1" applyAlignment="1">
      <alignment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3" fontId="3" fillId="0" borderId="28" xfId="1" applyNumberFormat="1" applyFont="1" applyBorder="1" applyAlignment="1">
      <alignment vertical="center"/>
    </xf>
    <xf numFmtId="3" fontId="3" fillId="0" borderId="30" xfId="1" applyNumberFormat="1" applyFont="1" applyBorder="1" applyAlignment="1">
      <alignment vertical="center"/>
    </xf>
    <xf numFmtId="3" fontId="3" fillId="0" borderId="49" xfId="1" applyNumberFormat="1" applyFont="1" applyBorder="1" applyAlignment="1">
      <alignment vertical="center"/>
    </xf>
    <xf numFmtId="3" fontId="3" fillId="0" borderId="32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3" fontId="3" fillId="0" borderId="20" xfId="1" applyNumberFormat="1" applyFont="1" applyBorder="1" applyAlignment="1">
      <alignment vertical="center"/>
    </xf>
    <xf numFmtId="3" fontId="8" fillId="0" borderId="16" xfId="2" applyNumberFormat="1" applyFont="1" applyFill="1" applyBorder="1" applyAlignment="1">
      <alignment vertical="center"/>
    </xf>
    <xf numFmtId="3" fontId="8" fillId="0" borderId="20" xfId="2" applyNumberFormat="1" applyFont="1" applyFill="1" applyBorder="1" applyAlignment="1">
      <alignment vertical="center"/>
    </xf>
    <xf numFmtId="3" fontId="8" fillId="0" borderId="15" xfId="2" applyNumberFormat="1" applyFont="1" applyFill="1" applyBorder="1" applyAlignment="1">
      <alignment vertical="center"/>
    </xf>
    <xf numFmtId="3" fontId="3" fillId="0" borderId="40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15" xfId="1" applyNumberFormat="1" applyFont="1" applyBorder="1" applyAlignment="1">
      <alignment vertical="center"/>
    </xf>
    <xf numFmtId="3" fontId="3" fillId="0" borderId="16" xfId="1" applyNumberFormat="1" applyFont="1" applyFill="1" applyBorder="1" applyAlignment="1">
      <alignment vertical="center"/>
    </xf>
    <xf numFmtId="3" fontId="3" fillId="0" borderId="20" xfId="1" applyNumberFormat="1" applyFont="1" applyFill="1" applyBorder="1" applyAlignment="1">
      <alignment vertical="center"/>
    </xf>
    <xf numFmtId="3" fontId="3" fillId="0" borderId="20" xfId="2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vertical="center"/>
    </xf>
    <xf numFmtId="3" fontId="3" fillId="0" borderId="16" xfId="2" applyNumberFormat="1" applyFont="1" applyFill="1" applyBorder="1" applyAlignment="1">
      <alignment vertical="center"/>
    </xf>
    <xf numFmtId="3" fontId="3" fillId="0" borderId="40" xfId="2" applyNumberFormat="1" applyFont="1" applyFill="1" applyBorder="1" applyAlignment="1">
      <alignment vertical="center"/>
    </xf>
    <xf numFmtId="3" fontId="8" fillId="0" borderId="1" xfId="2" applyNumberFormat="1" applyFont="1" applyFill="1" applyBorder="1" applyAlignment="1">
      <alignment vertical="center"/>
    </xf>
    <xf numFmtId="3" fontId="8" fillId="0" borderId="40" xfId="2" applyNumberFormat="1" applyFont="1" applyFill="1" applyBorder="1" applyAlignment="1">
      <alignment vertical="center"/>
    </xf>
    <xf numFmtId="3" fontId="8" fillId="0" borderId="1" xfId="2" applyNumberFormat="1" applyFont="1" applyBorder="1" applyAlignment="1">
      <alignment vertical="center"/>
    </xf>
    <xf numFmtId="178" fontId="3" fillId="0" borderId="16" xfId="2" applyNumberFormat="1" applyFont="1" applyBorder="1" applyAlignment="1">
      <alignment vertical="center"/>
    </xf>
    <xf numFmtId="3" fontId="3" fillId="0" borderId="15" xfId="2" applyNumberFormat="1" applyFont="1" applyFill="1" applyBorder="1" applyAlignment="1">
      <alignment vertical="center"/>
    </xf>
    <xf numFmtId="177" fontId="8" fillId="0" borderId="16" xfId="2" applyNumberFormat="1" applyFont="1" applyBorder="1" applyAlignment="1">
      <alignment horizontal="center" vertical="center" wrapText="1"/>
    </xf>
    <xf numFmtId="177" fontId="8" fillId="0" borderId="20" xfId="2" applyNumberFormat="1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 wrapText="1"/>
    </xf>
    <xf numFmtId="3" fontId="8" fillId="0" borderId="16" xfId="0" applyNumberFormat="1" applyFont="1" applyFill="1" applyBorder="1"/>
    <xf numFmtId="3" fontId="8" fillId="0" borderId="1" xfId="0" applyNumberFormat="1" applyFont="1" applyFill="1" applyBorder="1"/>
    <xf numFmtId="3" fontId="8" fillId="0" borderId="20" xfId="0" applyNumberFormat="1" applyFont="1" applyFill="1" applyBorder="1"/>
    <xf numFmtId="3" fontId="8" fillId="0" borderId="11" xfId="0" applyNumberFormat="1" applyFont="1" applyFill="1" applyBorder="1"/>
    <xf numFmtId="3" fontId="3" fillId="0" borderId="15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8" fillId="0" borderId="20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3" fontId="2" fillId="0" borderId="11" xfId="2" applyNumberFormat="1" applyFont="1" applyBorder="1" applyAlignment="1">
      <alignment vertical="center"/>
    </xf>
    <xf numFmtId="3" fontId="2" fillId="0" borderId="15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1" xfId="2" applyNumberFormat="1" applyFont="1" applyBorder="1" applyAlignment="1">
      <alignment vertical="center"/>
    </xf>
    <xf numFmtId="3" fontId="3" fillId="0" borderId="16" xfId="2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178" fontId="3" fillId="0" borderId="25" xfId="2" applyNumberFormat="1" applyFont="1" applyBorder="1" applyAlignment="1">
      <alignment vertical="center"/>
    </xf>
    <xf numFmtId="178" fontId="3" fillId="0" borderId="20" xfId="2" applyNumberFormat="1" applyFont="1" applyBorder="1" applyAlignment="1">
      <alignment vertical="center"/>
    </xf>
    <xf numFmtId="3" fontId="2" fillId="0" borderId="16" xfId="2" applyNumberFormat="1" applyFont="1" applyBorder="1" applyAlignment="1">
      <alignment vertical="center"/>
    </xf>
    <xf numFmtId="0" fontId="8" fillId="0" borderId="11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2" borderId="10" xfId="2" applyFont="1" applyFill="1" applyBorder="1" applyAlignment="1">
      <alignment horizontal="justify" vertical="center" wrapText="1"/>
    </xf>
    <xf numFmtId="0" fontId="8" fillId="6" borderId="40" xfId="2" applyFont="1" applyFill="1" applyBorder="1" applyAlignment="1">
      <alignment horizontal="center" vertical="center" wrapText="1"/>
    </xf>
    <xf numFmtId="178" fontId="8" fillId="0" borderId="1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5" borderId="25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22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48" xfId="2" applyFont="1" applyFill="1" applyBorder="1" applyAlignment="1">
      <alignment horizontal="left" vertical="center" wrapText="1"/>
    </xf>
    <xf numFmtId="0" fontId="8" fillId="5" borderId="53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8" fillId="6" borderId="37" xfId="2" applyFont="1" applyFill="1" applyBorder="1" applyAlignment="1">
      <alignment horizontal="center" vertical="center" shrinkToFit="1"/>
    </xf>
    <xf numFmtId="3" fontId="8" fillId="7" borderId="15" xfId="2" applyNumberFormat="1" applyFont="1" applyFill="1" applyBorder="1" applyAlignment="1">
      <alignment vertical="center"/>
    </xf>
    <xf numFmtId="0" fontId="8" fillId="6" borderId="20" xfId="2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8" fontId="8" fillId="0" borderId="1" xfId="2" applyNumberFormat="1" applyFont="1" applyFill="1" applyBorder="1" applyAlignment="1">
      <alignment horizontal="center" vertical="center"/>
    </xf>
    <xf numFmtId="0" fontId="8" fillId="7" borderId="15" xfId="2" applyNumberFormat="1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horizontal="justify" vertical="center"/>
    </xf>
    <xf numFmtId="0" fontId="11" fillId="9" borderId="7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/>
    </xf>
    <xf numFmtId="0" fontId="8" fillId="0" borderId="7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67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2" fillId="0" borderId="85" xfId="0" applyFont="1" applyBorder="1" applyAlignment="1">
      <alignment horizontal="center" wrapText="1"/>
    </xf>
    <xf numFmtId="0" fontId="23" fillId="0" borderId="80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53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textRotation="255" wrapText="1"/>
    </xf>
    <xf numFmtId="0" fontId="8" fillId="2" borderId="54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textRotation="255" wrapText="1"/>
    </xf>
    <xf numFmtId="0" fontId="8" fillId="2" borderId="53" xfId="2" applyFont="1" applyFill="1" applyBorder="1" applyAlignment="1">
      <alignment horizontal="center" vertical="center" textRotation="255" wrapText="1"/>
    </xf>
    <xf numFmtId="0" fontId="8" fillId="2" borderId="27" xfId="2" applyFont="1" applyFill="1" applyBorder="1" applyAlignment="1">
      <alignment horizontal="center" vertical="center" textRotation="255" wrapText="1"/>
    </xf>
    <xf numFmtId="0" fontId="8" fillId="5" borderId="25" xfId="2" applyFont="1" applyFill="1" applyBorder="1" applyAlignment="1">
      <alignment horizontal="center" vertical="center" wrapText="1"/>
    </xf>
    <xf numFmtId="0" fontId="8" fillId="2" borderId="53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50" xfId="2" applyFont="1" applyFill="1" applyBorder="1" applyAlignment="1">
      <alignment horizontal="center" vertical="center" textRotation="255"/>
    </xf>
    <xf numFmtId="0" fontId="8" fillId="2" borderId="55" xfId="2" applyFont="1" applyFill="1" applyBorder="1" applyAlignment="1">
      <alignment horizontal="center" vertical="center" textRotation="255"/>
    </xf>
    <xf numFmtId="0" fontId="8" fillId="2" borderId="56" xfId="2" applyFont="1" applyFill="1" applyBorder="1" applyAlignment="1">
      <alignment horizontal="center" vertical="center" textRotation="255"/>
    </xf>
    <xf numFmtId="0" fontId="8" fillId="2" borderId="25" xfId="2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/>
    </xf>
    <xf numFmtId="0" fontId="2" fillId="0" borderId="5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2" borderId="50" xfId="2" applyFont="1" applyFill="1" applyBorder="1" applyAlignment="1">
      <alignment horizontal="center" vertical="center" wrapText="1"/>
    </xf>
    <xf numFmtId="0" fontId="8" fillId="2" borderId="55" xfId="2" applyFont="1" applyFill="1" applyBorder="1" applyAlignment="1">
      <alignment horizontal="center" vertical="center"/>
    </xf>
    <xf numFmtId="0" fontId="8" fillId="2" borderId="56" xfId="2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 textRotation="255"/>
    </xf>
    <xf numFmtId="0" fontId="8" fillId="0" borderId="63" xfId="0" applyFont="1" applyFill="1" applyBorder="1" applyAlignment="1">
      <alignment horizontal="center" vertical="center" textRotation="255"/>
    </xf>
    <xf numFmtId="0" fontId="8" fillId="0" borderId="60" xfId="0" applyFont="1" applyFill="1" applyBorder="1" applyAlignment="1">
      <alignment horizontal="center" vertical="center" textRotation="255"/>
    </xf>
    <xf numFmtId="0" fontId="8" fillId="0" borderId="61" xfId="0" applyFont="1" applyFill="1" applyBorder="1" applyAlignment="1">
      <alignment horizontal="center" vertical="center" textRotation="255"/>
    </xf>
    <xf numFmtId="0" fontId="8" fillId="0" borderId="62" xfId="0" applyFont="1" applyFill="1" applyBorder="1" applyAlignment="1">
      <alignment horizontal="center" vertical="center" textRotation="255"/>
    </xf>
    <xf numFmtId="0" fontId="8" fillId="0" borderId="76" xfId="0" applyFont="1" applyFill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4" borderId="68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/>
    </xf>
    <xf numFmtId="0" fontId="8" fillId="4" borderId="64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textRotation="255"/>
    </xf>
    <xf numFmtId="0" fontId="8" fillId="2" borderId="14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/>
    </xf>
    <xf numFmtId="0" fontId="8" fillId="6" borderId="24" xfId="2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vertical="center"/>
    </xf>
    <xf numFmtId="0" fontId="8" fillId="6" borderId="18" xfId="2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22" xfId="2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18" xfId="2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8" fillId="6" borderId="24" xfId="2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vertical="center"/>
    </xf>
    <xf numFmtId="0" fontId="8" fillId="6" borderId="19" xfId="2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8" fillId="6" borderId="19" xfId="2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8" fillId="7" borderId="30" xfId="2" applyFont="1" applyFill="1" applyBorder="1" applyAlignment="1">
      <alignment horizontal="center" vertical="center" wrapText="1"/>
    </xf>
    <xf numFmtId="0" fontId="8" fillId="7" borderId="81" xfId="2" applyFont="1" applyFill="1" applyBorder="1" applyAlignment="1">
      <alignment horizontal="center" vertical="center" wrapText="1"/>
    </xf>
    <xf numFmtId="0" fontId="8" fillId="7" borderId="37" xfId="2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/>
    </xf>
    <xf numFmtId="0" fontId="8" fillId="4" borderId="94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9" borderId="25" xfId="2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8" fillId="9" borderId="11" xfId="2" applyFont="1" applyFill="1" applyBorder="1" applyAlignment="1">
      <alignment horizontal="center" vertical="center" textRotation="255" wrapText="1"/>
    </xf>
    <xf numFmtId="0" fontId="8" fillId="9" borderId="11" xfId="2" applyFont="1" applyFill="1" applyBorder="1" applyAlignment="1">
      <alignment horizontal="center" vertical="center" textRotation="255" shrinkToFit="1"/>
    </xf>
    <xf numFmtId="0" fontId="8" fillId="9" borderId="25" xfId="2" applyFont="1" applyFill="1" applyBorder="1" applyAlignment="1">
      <alignment horizontal="center" vertical="center" textRotation="255" wrapText="1"/>
    </xf>
    <xf numFmtId="0" fontId="8" fillId="9" borderId="53" xfId="2" applyFont="1" applyFill="1" applyBorder="1" applyAlignment="1">
      <alignment horizontal="center" vertical="center" textRotation="255" wrapText="1"/>
    </xf>
    <xf numFmtId="0" fontId="8" fillId="9" borderId="27" xfId="2" applyFont="1" applyFill="1" applyBorder="1" applyAlignment="1">
      <alignment horizontal="center" vertical="center" textRotation="255" wrapText="1"/>
    </xf>
    <xf numFmtId="0" fontId="8" fillId="9" borderId="53" xfId="2" applyFont="1" applyFill="1" applyBorder="1" applyAlignment="1">
      <alignment horizontal="center" vertical="center" wrapText="1"/>
    </xf>
    <xf numFmtId="0" fontId="8" fillId="9" borderId="27" xfId="2" applyFont="1" applyFill="1" applyBorder="1" applyAlignment="1">
      <alignment horizontal="center" vertical="center" wrapText="1"/>
    </xf>
    <xf numFmtId="0" fontId="8" fillId="9" borderId="2" xfId="2" applyFont="1" applyFill="1" applyBorder="1" applyAlignment="1">
      <alignment horizontal="center" vertical="center" textRotation="255"/>
    </xf>
    <xf numFmtId="0" fontId="8" fillId="9" borderId="6" xfId="2" applyFont="1" applyFill="1" applyBorder="1" applyAlignment="1">
      <alignment horizontal="center" vertical="center" textRotation="255"/>
    </xf>
    <xf numFmtId="0" fontId="8" fillId="9" borderId="4" xfId="2" applyFont="1" applyFill="1" applyBorder="1" applyAlignment="1">
      <alignment horizontal="center" vertical="center" textRotation="255"/>
    </xf>
    <xf numFmtId="0" fontId="8" fillId="9" borderId="14" xfId="2" applyFont="1" applyFill="1" applyBorder="1" applyAlignment="1">
      <alignment horizontal="center" vertical="center" wrapText="1"/>
    </xf>
    <xf numFmtId="0" fontId="8" fillId="9" borderId="19" xfId="2" applyFont="1" applyFill="1" applyBorder="1" applyAlignment="1">
      <alignment horizontal="center" vertical="center" wrapText="1"/>
    </xf>
    <xf numFmtId="0" fontId="8" fillId="9" borderId="23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5" borderId="28" xfId="2" applyFont="1" applyFill="1" applyBorder="1" applyAlignment="1">
      <alignment vertical="center"/>
    </xf>
    <xf numFmtId="0" fontId="10" fillId="5" borderId="77" xfId="0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10" fillId="2" borderId="11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53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 wrapText="1"/>
    </xf>
    <xf numFmtId="0" fontId="10" fillId="2" borderId="19" xfId="2" applyFont="1" applyFill="1" applyBorder="1" applyAlignment="1">
      <alignment horizontal="left" vertical="center" wrapText="1"/>
    </xf>
    <xf numFmtId="0" fontId="10" fillId="2" borderId="37" xfId="2" applyFont="1" applyFill="1" applyBorder="1" applyAlignment="1">
      <alignment horizontal="left" vertical="center" wrapText="1"/>
    </xf>
    <xf numFmtId="0" fontId="10" fillId="2" borderId="23" xfId="2" applyFont="1" applyFill="1" applyBorder="1" applyAlignment="1">
      <alignment horizontal="left" vertical="center" wrapText="1"/>
    </xf>
    <xf numFmtId="0" fontId="10" fillId="2" borderId="48" xfId="2" applyFont="1" applyFill="1" applyBorder="1" applyAlignment="1">
      <alignment horizontal="left" vertical="center" wrapText="1"/>
    </xf>
    <xf numFmtId="0" fontId="8" fillId="5" borderId="82" xfId="2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0" fontId="10" fillId="5" borderId="83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84" xfId="0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8" fillId="0" borderId="80" xfId="2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0" fillId="5" borderId="30" xfId="2" applyFont="1" applyFill="1" applyBorder="1" applyAlignment="1">
      <alignment vertical="center"/>
    </xf>
    <xf numFmtId="0" fontId="10" fillId="5" borderId="81" xfId="0" applyFont="1" applyFill="1" applyBorder="1" applyAlignment="1">
      <alignment vertical="center"/>
    </xf>
    <xf numFmtId="0" fontId="10" fillId="5" borderId="37" xfId="0" applyFont="1" applyFill="1" applyBorder="1" applyAlignment="1">
      <alignment vertical="center"/>
    </xf>
    <xf numFmtId="0" fontId="10" fillId="5" borderId="84" xfId="2" applyFont="1" applyFill="1" applyBorder="1" applyAlignment="1">
      <alignment vertical="center"/>
    </xf>
    <xf numFmtId="0" fontId="10" fillId="5" borderId="85" xfId="0" applyFont="1" applyFill="1" applyBorder="1" applyAlignment="1">
      <alignment vertical="center"/>
    </xf>
    <xf numFmtId="0" fontId="10" fillId="5" borderId="34" xfId="0" applyFont="1" applyFill="1" applyBorder="1" applyAlignment="1">
      <alignment vertical="center"/>
    </xf>
    <xf numFmtId="0" fontId="8" fillId="5" borderId="53" xfId="2" applyFont="1" applyFill="1" applyBorder="1" applyAlignment="1">
      <alignment horizontal="center" vertical="center" wrapText="1"/>
    </xf>
    <xf numFmtId="0" fontId="8" fillId="5" borderId="27" xfId="2" applyFont="1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0" fontId="8" fillId="5" borderId="35" xfId="2" applyFont="1" applyFill="1" applyBorder="1" applyAlignment="1">
      <alignment horizontal="center" vertical="center" wrapText="1"/>
    </xf>
    <xf numFmtId="0" fontId="8" fillId="5" borderId="78" xfId="2" applyFont="1" applyFill="1" applyBorder="1" applyAlignment="1">
      <alignment horizontal="center" vertical="center" wrapText="1"/>
    </xf>
    <xf numFmtId="0" fontId="8" fillId="5" borderId="33" xfId="2" applyFont="1" applyFill="1" applyBorder="1" applyAlignment="1">
      <alignment horizontal="center" vertical="center" wrapText="1"/>
    </xf>
    <xf numFmtId="0" fontId="8" fillId="5" borderId="79" xfId="2" applyFont="1" applyFill="1" applyBorder="1" applyAlignment="1">
      <alignment horizontal="center" vertical="center" wrapText="1"/>
    </xf>
    <xf numFmtId="0" fontId="8" fillId="5" borderId="34" xfId="2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left" vertical="center" wrapText="1"/>
    </xf>
    <xf numFmtId="0" fontId="10" fillId="2" borderId="29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0" fillId="2" borderId="2" xfId="2" applyFont="1" applyFill="1" applyBorder="1" applyAlignment="1">
      <alignment horizontal="center" vertical="center" textRotation="255"/>
    </xf>
    <xf numFmtId="0" fontId="10" fillId="2" borderId="6" xfId="2" applyFont="1" applyFill="1" applyBorder="1" applyAlignment="1">
      <alignment horizontal="center" vertical="center" textRotation="255"/>
    </xf>
    <xf numFmtId="0" fontId="10" fillId="2" borderId="4" xfId="2" applyFont="1" applyFill="1" applyBorder="1" applyAlignment="1">
      <alignment horizontal="center" vertical="center" textRotation="255"/>
    </xf>
    <xf numFmtId="0" fontId="10" fillId="2" borderId="3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textRotation="255"/>
    </xf>
    <xf numFmtId="0" fontId="8" fillId="2" borderId="20" xfId="2" applyFont="1" applyFill="1" applyBorder="1" applyAlignment="1">
      <alignment horizontal="center" vertical="center" textRotation="255"/>
    </xf>
    <xf numFmtId="0" fontId="8" fillId="2" borderId="40" xfId="2" applyFont="1" applyFill="1" applyBorder="1" applyAlignment="1">
      <alignment horizontal="center" vertical="center" textRotation="255"/>
    </xf>
    <xf numFmtId="0" fontId="8" fillId="2" borderId="1" xfId="2" applyFont="1" applyFill="1" applyBorder="1" applyAlignment="1">
      <alignment horizontal="center" vertical="center" textRotation="255"/>
    </xf>
    <xf numFmtId="0" fontId="8" fillId="2" borderId="16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4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2" borderId="20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8" fillId="9" borderId="3" xfId="2" applyFont="1" applyFill="1" applyBorder="1" applyAlignment="1">
      <alignment horizontal="center" vertical="center" wrapText="1"/>
    </xf>
    <xf numFmtId="0" fontId="8" fillId="9" borderId="8" xfId="2" applyFont="1" applyFill="1" applyBorder="1" applyAlignment="1">
      <alignment horizontal="center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7" fillId="5" borderId="2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85" xfId="2" applyFont="1" applyBorder="1" applyAlignment="1">
      <alignment horizontal="left" vertical="center"/>
    </xf>
    <xf numFmtId="0" fontId="7" fillId="2" borderId="25" xfId="2" applyFont="1" applyFill="1" applyBorder="1" applyAlignment="1">
      <alignment horizontal="center" vertical="center" textRotation="255" wrapText="1"/>
    </xf>
    <xf numFmtId="0" fontId="7" fillId="2" borderId="27" xfId="2" applyFont="1" applyFill="1" applyBorder="1" applyAlignment="1">
      <alignment horizontal="center" vertical="center" textRotation="255" wrapText="1"/>
    </xf>
    <xf numFmtId="0" fontId="3" fillId="2" borderId="25" xfId="2" applyFont="1" applyFill="1" applyBorder="1" applyAlignment="1">
      <alignment horizontal="center" vertical="center"/>
    </xf>
    <xf numFmtId="0" fontId="3" fillId="2" borderId="53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5" borderId="2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 wrapText="1"/>
    </xf>
    <xf numFmtId="0" fontId="7" fillId="5" borderId="8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textRotation="255" wrapText="1"/>
    </xf>
    <xf numFmtId="0" fontId="3" fillId="5" borderId="35" xfId="2" applyFont="1" applyFill="1" applyBorder="1" applyAlignment="1">
      <alignment horizontal="center" vertical="center" textRotation="255" shrinkToFit="1"/>
    </xf>
    <xf numFmtId="0" fontId="3" fillId="5" borderId="33" xfId="2" applyFont="1" applyFill="1" applyBorder="1" applyAlignment="1">
      <alignment horizontal="center" vertical="center" textRotation="255" shrinkToFit="1"/>
    </xf>
    <xf numFmtId="0" fontId="3" fillId="5" borderId="34" xfId="2" applyFont="1" applyFill="1" applyBorder="1" applyAlignment="1">
      <alignment horizontal="center" vertical="center" textRotation="255" shrinkToFit="1"/>
    </xf>
  </cellXfs>
  <cellStyles count="4">
    <cellStyle name="桁区切り 2" xfId="1"/>
    <cellStyle name="桁区切り 2 2" xfId="3"/>
    <cellStyle name="標準" xfId="0" builtinId="0"/>
    <cellStyle name="標準_単価表_水質検査業務委託仕様書_個別表_201211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781050</xdr:colOff>
      <xdr:row>31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401175" y="5657850"/>
          <a:ext cx="781050" cy="1619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0</xdr:colOff>
      <xdr:row>31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8620125" y="5657850"/>
          <a:ext cx="781050" cy="1619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927735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9944100" y="53149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9267825" y="532447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9525</xdr:rowOff>
    </xdr:from>
    <xdr:to>
      <xdr:col>14</xdr:col>
      <xdr:colOff>19050</xdr:colOff>
      <xdr:row>8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9334500" y="16192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676275</xdr:colOff>
      <xdr:row>22</xdr:row>
      <xdr:rowOff>238125</xdr:rowOff>
    </xdr:from>
    <xdr:to>
      <xdr:col>15</xdr:col>
      <xdr:colOff>0</xdr:colOff>
      <xdr:row>23</xdr:row>
      <xdr:rowOff>238125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10001250" y="5876925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9525</xdr:colOff>
      <xdr:row>24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9324975" y="58864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666750</xdr:colOff>
      <xdr:row>7</xdr:row>
      <xdr:rowOff>0</xdr:rowOff>
    </xdr:from>
    <xdr:to>
      <xdr:col>14</xdr:col>
      <xdr:colOff>676275</xdr:colOff>
      <xdr:row>8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11458575" y="1609725"/>
          <a:ext cx="695325" cy="247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9525</xdr:rowOff>
    </xdr:from>
    <xdr:to>
      <xdr:col>15</xdr:col>
      <xdr:colOff>9525</xdr:colOff>
      <xdr:row>8</xdr:row>
      <xdr:rowOff>9525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11477625" y="1619250"/>
          <a:ext cx="695325" cy="2476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6934200" y="347662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876300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7800975" y="3486150"/>
          <a:ext cx="876300" cy="171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161925</xdr:rowOff>
    </xdr:from>
    <xdr:to>
      <xdr:col>11</xdr:col>
      <xdr:colOff>9525</xdr:colOff>
      <xdr:row>19</xdr:row>
      <xdr:rowOff>161925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267575" y="3648075"/>
          <a:ext cx="876300" cy="1714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7534275" y="68294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876300</xdr:colOff>
      <xdr:row>33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8401050" y="6829425"/>
          <a:ext cx="876300" cy="1809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9525</xdr:colOff>
      <xdr:row>33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6972300" y="5534025"/>
          <a:ext cx="876300" cy="1809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&#24179;&#25104;18&#24180;4&#26376;&#21336;&#2038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&#24179;&#25104;16&#24180;4&#26376;&#21336;&#2038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06&#12288;&#27700;&#36947;&#37096;&#24037;&#21209;&#35506;\&#24037;&#20107;&#35373;&#35336;&#26360;\02%20%20H19&#22823;&#35251;&#30010;&#22320;&#20869;&#37197;&#27700;&#31649;&#24067;&#35373;&#26367;&#24037;&#20107;\&#22823;&#35251;&#12288;&#35373;&#35336;&#26360;\H19&#39770;&#20303;&#25903;&#25152;&#21069;\H18&#24037;&#20107;\H18&#34276;&#27743;&#36795;&#12494;&#22806;\H18&#24037;&#20107;\H18&#34276;&#27743;&#36795;&#12494;&#22806;\Documents%20and%20Settings\zzz\Local%20Settings\Temporary%20Internet%20Files\Content.IE5\CD6JSHEZ\&#21336;&#20385;&#34920;&#19968;&#352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27972;&#27700;&#35506;\works\&#33303;&#35013;&#21336;&#22865;\H_&#33303;&#35013;&#24489;&#26087;&#24037;&#20107;&#65288;&#37329;&#2083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配管単価一覧"/>
      <sheetName val="切替単価一覧"/>
      <sheetName val="給水一式"/>
      <sheetName val="入力単価"/>
      <sheetName val="配管・給水入力"/>
      <sheetName val="計算1"/>
      <sheetName val="機械単価一覧"/>
      <sheetName val="機械損料入力"/>
      <sheetName val="計算2"/>
      <sheetName val="土工単価一覧"/>
      <sheetName val="土工入力"/>
      <sheetName val="計算3"/>
      <sheetName val="材料表WA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>
        <row r="1">
          <cell r="A1" t="str">
            <v>コード</v>
          </cell>
          <cell r="B1" t="str">
            <v>職　種　名</v>
          </cell>
          <cell r="C1" t="str">
            <v>単位</v>
          </cell>
          <cell r="D1" t="str">
            <v>昼単価</v>
          </cell>
          <cell r="E1" t="str">
            <v>夜単価</v>
          </cell>
        </row>
        <row r="2">
          <cell r="A2" t="str">
            <v>R1000</v>
          </cell>
          <cell r="B2" t="str">
            <v>特殊作業員</v>
          </cell>
          <cell r="C2" t="str">
            <v>人</v>
          </cell>
          <cell r="D2">
            <v>16300</v>
          </cell>
          <cell r="E2">
            <v>24450</v>
          </cell>
        </row>
        <row r="3">
          <cell r="A3" t="str">
            <v>R1001</v>
          </cell>
          <cell r="B3" t="str">
            <v>普通作業員</v>
          </cell>
          <cell r="C3" t="str">
            <v>人</v>
          </cell>
          <cell r="D3">
            <v>13500</v>
          </cell>
          <cell r="E3">
            <v>20250</v>
          </cell>
        </row>
        <row r="4">
          <cell r="A4" t="str">
            <v>R1002</v>
          </cell>
          <cell r="B4" t="str">
            <v>軽作業員</v>
          </cell>
          <cell r="C4" t="str">
            <v>人</v>
          </cell>
          <cell r="D4">
            <v>9800</v>
          </cell>
          <cell r="E4">
            <v>14700</v>
          </cell>
        </row>
        <row r="5">
          <cell r="A5" t="str">
            <v>R1003</v>
          </cell>
          <cell r="B5" t="str">
            <v>造園工</v>
          </cell>
          <cell r="C5" t="str">
            <v>人</v>
          </cell>
          <cell r="D5">
            <v>15800</v>
          </cell>
          <cell r="E5">
            <v>23700</v>
          </cell>
        </row>
        <row r="6">
          <cell r="A6" t="str">
            <v>R1004</v>
          </cell>
          <cell r="B6" t="str">
            <v>法面工</v>
          </cell>
          <cell r="C6" t="str">
            <v>人</v>
          </cell>
          <cell r="D6">
            <v>16900</v>
          </cell>
          <cell r="E6">
            <v>25350</v>
          </cell>
        </row>
        <row r="7">
          <cell r="A7" t="str">
            <v>R1005</v>
          </cell>
          <cell r="B7" t="str">
            <v>とび工</v>
          </cell>
          <cell r="C7" t="str">
            <v>人</v>
          </cell>
          <cell r="D7">
            <v>17100</v>
          </cell>
          <cell r="E7">
            <v>25650</v>
          </cell>
        </row>
        <row r="8">
          <cell r="A8" t="str">
            <v>R1006</v>
          </cell>
          <cell r="B8" t="str">
            <v>石工</v>
          </cell>
          <cell r="C8" t="str">
            <v>人</v>
          </cell>
          <cell r="D8">
            <v>23000</v>
          </cell>
          <cell r="E8">
            <v>34500</v>
          </cell>
        </row>
        <row r="9">
          <cell r="A9" t="str">
            <v>R1007</v>
          </cell>
          <cell r="B9" t="str">
            <v>ブロック工</v>
          </cell>
          <cell r="C9" t="str">
            <v>人</v>
          </cell>
          <cell r="D9">
            <v>19000</v>
          </cell>
          <cell r="E9">
            <v>28500</v>
          </cell>
        </row>
        <row r="10">
          <cell r="A10" t="str">
            <v>R1008</v>
          </cell>
          <cell r="B10" t="str">
            <v>電工</v>
          </cell>
          <cell r="C10" t="str">
            <v>人</v>
          </cell>
          <cell r="D10">
            <v>15900</v>
          </cell>
          <cell r="E10">
            <v>23850</v>
          </cell>
        </row>
        <row r="11">
          <cell r="A11" t="str">
            <v>R1009</v>
          </cell>
          <cell r="B11" t="str">
            <v>鉄筋工</v>
          </cell>
          <cell r="C11" t="str">
            <v>人</v>
          </cell>
          <cell r="D11">
            <v>15900</v>
          </cell>
          <cell r="E11">
            <v>23850</v>
          </cell>
        </row>
        <row r="12">
          <cell r="A12" t="str">
            <v>R1010</v>
          </cell>
          <cell r="B12" t="str">
            <v>鉄骨工</v>
          </cell>
          <cell r="C12" t="str">
            <v>人</v>
          </cell>
          <cell r="D12">
            <v>16400</v>
          </cell>
          <cell r="E12">
            <v>24600</v>
          </cell>
        </row>
        <row r="13">
          <cell r="A13" t="str">
            <v>R1011</v>
          </cell>
          <cell r="B13" t="str">
            <v>塗装工</v>
          </cell>
          <cell r="C13" t="str">
            <v>人</v>
          </cell>
          <cell r="D13">
            <v>17000</v>
          </cell>
          <cell r="E13">
            <v>25500</v>
          </cell>
        </row>
        <row r="14">
          <cell r="A14" t="str">
            <v>R1012</v>
          </cell>
          <cell r="B14" t="str">
            <v>溶接工</v>
          </cell>
          <cell r="C14" t="str">
            <v>人</v>
          </cell>
          <cell r="D14">
            <v>18400</v>
          </cell>
          <cell r="E14">
            <v>27600</v>
          </cell>
        </row>
        <row r="15">
          <cell r="A15" t="str">
            <v>R1013</v>
          </cell>
          <cell r="B15" t="str">
            <v>特殊運転手</v>
          </cell>
          <cell r="C15" t="str">
            <v>人</v>
          </cell>
          <cell r="D15">
            <v>16200</v>
          </cell>
          <cell r="E15">
            <v>24300</v>
          </cell>
        </row>
        <row r="16">
          <cell r="A16" t="str">
            <v>R1014</v>
          </cell>
          <cell r="B16" t="str">
            <v>一般運転手</v>
          </cell>
          <cell r="C16" t="str">
            <v>人</v>
          </cell>
          <cell r="D16">
            <v>14700</v>
          </cell>
          <cell r="E16">
            <v>22050</v>
          </cell>
        </row>
        <row r="17">
          <cell r="A17" t="str">
            <v>R1015</v>
          </cell>
          <cell r="B17" t="str">
            <v>潜かん工</v>
          </cell>
          <cell r="C17" t="str">
            <v>人</v>
          </cell>
          <cell r="D17">
            <v>20800</v>
          </cell>
          <cell r="E17">
            <v>31200</v>
          </cell>
        </row>
        <row r="18">
          <cell r="A18" t="str">
            <v>R1016</v>
          </cell>
          <cell r="B18" t="str">
            <v>さく岩工</v>
          </cell>
          <cell r="C18" t="str">
            <v>人</v>
          </cell>
          <cell r="D18">
            <v>16700</v>
          </cell>
          <cell r="E18">
            <v>25050</v>
          </cell>
        </row>
        <row r="19">
          <cell r="A19" t="str">
            <v>R1017</v>
          </cell>
          <cell r="B19" t="str">
            <v>トンネル特殊工</v>
          </cell>
          <cell r="C19" t="str">
            <v>人</v>
          </cell>
          <cell r="D19">
            <v>19500</v>
          </cell>
          <cell r="E19">
            <v>29250</v>
          </cell>
        </row>
        <row r="20">
          <cell r="A20" t="str">
            <v>R1018</v>
          </cell>
          <cell r="B20" t="str">
            <v>トンネル作業員</v>
          </cell>
          <cell r="C20" t="str">
            <v>人</v>
          </cell>
          <cell r="D20">
            <v>17200</v>
          </cell>
          <cell r="E20">
            <v>25800</v>
          </cell>
        </row>
        <row r="21">
          <cell r="A21" t="str">
            <v>R1019</v>
          </cell>
          <cell r="B21" t="str">
            <v>橋りょう特殊工</v>
          </cell>
          <cell r="C21" t="str">
            <v>人</v>
          </cell>
          <cell r="D21">
            <v>21200</v>
          </cell>
          <cell r="E21">
            <v>31800</v>
          </cell>
        </row>
        <row r="22">
          <cell r="A22" t="str">
            <v>R1020</v>
          </cell>
          <cell r="B22" t="str">
            <v>橋りょう塗装工</v>
          </cell>
          <cell r="C22" t="str">
            <v>人</v>
          </cell>
          <cell r="D22">
            <v>22500</v>
          </cell>
          <cell r="E22">
            <v>33750</v>
          </cell>
        </row>
        <row r="23">
          <cell r="A23" t="str">
            <v>R1021</v>
          </cell>
          <cell r="B23" t="str">
            <v>土木一般世話役</v>
          </cell>
          <cell r="C23" t="str">
            <v>人</v>
          </cell>
          <cell r="D23">
            <v>17900</v>
          </cell>
          <cell r="E23">
            <v>26850</v>
          </cell>
        </row>
        <row r="24">
          <cell r="A24" t="str">
            <v>R1029</v>
          </cell>
          <cell r="B24" t="str">
            <v>型わく工</v>
          </cell>
          <cell r="C24" t="str">
            <v>人</v>
          </cell>
          <cell r="D24">
            <v>16200</v>
          </cell>
          <cell r="E24">
            <v>24300</v>
          </cell>
        </row>
        <row r="25">
          <cell r="A25" t="str">
            <v>R1030</v>
          </cell>
          <cell r="B25" t="str">
            <v>大工</v>
          </cell>
          <cell r="C25" t="str">
            <v>人</v>
          </cell>
          <cell r="D25">
            <v>16500</v>
          </cell>
          <cell r="E25">
            <v>24750</v>
          </cell>
        </row>
        <row r="26">
          <cell r="A26" t="str">
            <v>R1031</v>
          </cell>
          <cell r="B26" t="str">
            <v>左官</v>
          </cell>
          <cell r="C26" t="str">
            <v>人</v>
          </cell>
          <cell r="D26">
            <v>16800</v>
          </cell>
          <cell r="E26">
            <v>25200</v>
          </cell>
        </row>
        <row r="27">
          <cell r="A27" t="str">
            <v>R1032</v>
          </cell>
          <cell r="B27" t="str">
            <v>配管工</v>
          </cell>
          <cell r="C27" t="str">
            <v>人</v>
          </cell>
          <cell r="D27">
            <v>15400</v>
          </cell>
          <cell r="E27">
            <v>23100</v>
          </cell>
        </row>
        <row r="28">
          <cell r="A28" t="str">
            <v>R1036</v>
          </cell>
          <cell r="B28" t="str">
            <v>トンネル世話役</v>
          </cell>
          <cell r="C28" t="str">
            <v>人</v>
          </cell>
          <cell r="D28">
            <v>22800</v>
          </cell>
          <cell r="E28">
            <v>34200</v>
          </cell>
        </row>
        <row r="29">
          <cell r="A29" t="str">
            <v>R1037</v>
          </cell>
          <cell r="B29" t="str">
            <v>橋りょう世話役</v>
          </cell>
          <cell r="C29" t="str">
            <v>人</v>
          </cell>
          <cell r="D29">
            <v>24300</v>
          </cell>
          <cell r="E29">
            <v>36450</v>
          </cell>
        </row>
        <row r="30">
          <cell r="A30" t="str">
            <v>R1053</v>
          </cell>
          <cell r="B30" t="str">
            <v>助手</v>
          </cell>
          <cell r="C30" t="str">
            <v>人</v>
          </cell>
          <cell r="D30">
            <v>13500</v>
          </cell>
          <cell r="E30">
            <v>20250</v>
          </cell>
        </row>
        <row r="31">
          <cell r="A31" t="str">
            <v>R1054</v>
          </cell>
          <cell r="B31" t="str">
            <v>交通整理員</v>
          </cell>
          <cell r="C31" t="str">
            <v>人</v>
          </cell>
          <cell r="D31">
            <v>7400</v>
          </cell>
          <cell r="E31">
            <v>11100</v>
          </cell>
        </row>
        <row r="33">
          <cell r="A33" t="str">
            <v>T1500</v>
          </cell>
          <cell r="B33" t="str">
            <v>瀝青安定処理(再生材)</v>
          </cell>
          <cell r="C33" t="str">
            <v>t</v>
          </cell>
          <cell r="D33">
            <v>6200</v>
          </cell>
          <cell r="E33">
            <v>6400</v>
          </cell>
        </row>
        <row r="34">
          <cell r="A34" t="str">
            <v>T1501</v>
          </cell>
          <cell r="B34" t="str">
            <v>粗粒度AS(再生材)</v>
          </cell>
          <cell r="C34" t="str">
            <v>t</v>
          </cell>
          <cell r="D34">
            <v>6500</v>
          </cell>
          <cell r="E34">
            <v>6700</v>
          </cell>
        </row>
        <row r="35">
          <cell r="A35" t="str">
            <v>T1502</v>
          </cell>
          <cell r="B35" t="str">
            <v>密粒度AS(再生材)</v>
          </cell>
          <cell r="C35" t="str">
            <v>t</v>
          </cell>
          <cell r="D35">
            <v>6500</v>
          </cell>
          <cell r="E35">
            <v>6700</v>
          </cell>
        </row>
        <row r="36">
          <cell r="A36" t="str">
            <v>T1503</v>
          </cell>
          <cell r="B36" t="str">
            <v>密粒度AS(再生材)</v>
          </cell>
          <cell r="C36" t="str">
            <v>t</v>
          </cell>
          <cell r="D36">
            <v>6800</v>
          </cell>
          <cell r="E36">
            <v>7000</v>
          </cell>
        </row>
        <row r="37">
          <cell r="A37" t="str">
            <v>T1504</v>
          </cell>
          <cell r="B37" t="str">
            <v>密粒度AS(再生材)</v>
          </cell>
          <cell r="C37" t="str">
            <v>t</v>
          </cell>
          <cell r="D37">
            <v>6800</v>
          </cell>
          <cell r="E37">
            <v>7000</v>
          </cell>
        </row>
        <row r="38">
          <cell r="A38" t="str">
            <v>T1505</v>
          </cell>
          <cell r="B38" t="str">
            <v>細粒度AS(再生材)</v>
          </cell>
          <cell r="C38" t="str">
            <v>t</v>
          </cell>
          <cell r="D38">
            <v>7100</v>
          </cell>
          <cell r="E38">
            <v>7300</v>
          </cell>
        </row>
        <row r="39">
          <cell r="A39" t="str">
            <v>T1510</v>
          </cell>
          <cell r="B39" t="str">
            <v>瀝青安定処理(新規材)</v>
          </cell>
          <cell r="C39" t="str">
            <v>t</v>
          </cell>
          <cell r="D39">
            <v>6500</v>
          </cell>
          <cell r="E39">
            <v>6700</v>
          </cell>
        </row>
        <row r="40">
          <cell r="A40" t="str">
            <v>T1511</v>
          </cell>
          <cell r="B40" t="str">
            <v>粗粒度AS(新規材)</v>
          </cell>
          <cell r="C40" t="str">
            <v>t</v>
          </cell>
          <cell r="D40">
            <v>6800</v>
          </cell>
          <cell r="E40">
            <v>7000</v>
          </cell>
        </row>
        <row r="41">
          <cell r="A41" t="str">
            <v>T1512</v>
          </cell>
          <cell r="B41" t="str">
            <v>粗粒度AS(新規材)</v>
          </cell>
          <cell r="C41" t="str">
            <v>t</v>
          </cell>
          <cell r="D41">
            <v>6800</v>
          </cell>
          <cell r="E41">
            <v>7000</v>
          </cell>
        </row>
        <row r="42">
          <cell r="A42" t="str">
            <v>T1513</v>
          </cell>
          <cell r="B42" t="str">
            <v>密粒度AS(新規材)</v>
          </cell>
          <cell r="C42" t="str">
            <v>t</v>
          </cell>
          <cell r="D42">
            <v>7100</v>
          </cell>
          <cell r="E42">
            <v>7300</v>
          </cell>
        </row>
        <row r="43">
          <cell r="A43" t="str">
            <v>T1514</v>
          </cell>
          <cell r="B43" t="str">
            <v>密粒度AS(新規材)</v>
          </cell>
          <cell r="C43" t="str">
            <v>t</v>
          </cell>
          <cell r="D43">
            <v>7100</v>
          </cell>
          <cell r="E43">
            <v>7300</v>
          </cell>
        </row>
        <row r="44">
          <cell r="A44" t="str">
            <v>T1515</v>
          </cell>
          <cell r="B44" t="str">
            <v>細粒度AS(新規材)</v>
          </cell>
          <cell r="C44" t="str">
            <v>t</v>
          </cell>
          <cell r="D44">
            <v>7400</v>
          </cell>
          <cell r="E44">
            <v>7600</v>
          </cell>
        </row>
        <row r="45">
          <cell r="A45" t="str">
            <v>T1516</v>
          </cell>
          <cell r="B45" t="str">
            <v>密粒度ｷﾞｬｯﾌﾟAS(新規材)</v>
          </cell>
          <cell r="C45" t="str">
            <v>t</v>
          </cell>
          <cell r="D45">
            <v>8500</v>
          </cell>
          <cell r="E45">
            <v>8700</v>
          </cell>
        </row>
        <row r="46">
          <cell r="A46" t="str">
            <v>T1519</v>
          </cell>
          <cell r="B46" t="str">
            <v>細粒度AS(新規材)</v>
          </cell>
          <cell r="C46" t="str">
            <v>t</v>
          </cell>
          <cell r="D46">
            <v>7600</v>
          </cell>
          <cell r="E46">
            <v>7800</v>
          </cell>
        </row>
        <row r="48">
          <cell r="A48" t="str">
            <v>T1522</v>
          </cell>
          <cell r="B48" t="str">
            <v>開粒度AS[ｽﾄﾚｰﾄ](新規材)</v>
          </cell>
          <cell r="C48" t="str">
            <v>t</v>
          </cell>
          <cell r="D48">
            <v>6900</v>
          </cell>
          <cell r="E48">
            <v>7100</v>
          </cell>
        </row>
        <row r="49">
          <cell r="A49" t="str">
            <v>T1523</v>
          </cell>
          <cell r="B49" t="str">
            <v>開粒度AS[改質](新規材)</v>
          </cell>
          <cell r="C49" t="str">
            <v>t</v>
          </cell>
          <cell r="D49">
            <v>11700</v>
          </cell>
          <cell r="E49">
            <v>11900</v>
          </cell>
        </row>
        <row r="50">
          <cell r="A50" t="str">
            <v>T1524</v>
          </cell>
          <cell r="B50" t="str">
            <v>開粒度AS[改質](新規材)</v>
          </cell>
          <cell r="C50" t="str">
            <v>t</v>
          </cell>
          <cell r="D50">
            <v>11700</v>
          </cell>
          <cell r="E50">
            <v>11900</v>
          </cell>
        </row>
        <row r="51">
          <cell r="A51" t="str">
            <v>T1521</v>
          </cell>
          <cell r="B51" t="str">
            <v>夜間割増</v>
          </cell>
          <cell r="C51" t="str">
            <v>t</v>
          </cell>
          <cell r="D51">
            <v>200</v>
          </cell>
        </row>
        <row r="53">
          <cell r="A53" t="str">
            <v>T1081</v>
          </cell>
          <cell r="B53" t="str">
            <v>砂</v>
          </cell>
          <cell r="C53" t="str">
            <v>㎥</v>
          </cell>
          <cell r="D53">
            <v>3450</v>
          </cell>
          <cell r="E53">
            <v>3950</v>
          </cell>
        </row>
        <row r="54">
          <cell r="A54" t="str">
            <v>T1084</v>
          </cell>
          <cell r="B54" t="str">
            <v>切込砕石</v>
          </cell>
          <cell r="C54" t="str">
            <v>㎥</v>
          </cell>
          <cell r="D54">
            <v>2200</v>
          </cell>
          <cell r="E54">
            <v>2700</v>
          </cell>
        </row>
        <row r="55">
          <cell r="A55" t="str">
            <v>T1083</v>
          </cell>
          <cell r="B55" t="str">
            <v>粒調砕石</v>
          </cell>
          <cell r="C55" t="str">
            <v>㎥</v>
          </cell>
          <cell r="D55">
            <v>2600</v>
          </cell>
          <cell r="E55">
            <v>3100</v>
          </cell>
        </row>
        <row r="56">
          <cell r="A56" t="str">
            <v>T1099</v>
          </cell>
          <cell r="B56" t="str">
            <v>夜間割増</v>
          </cell>
          <cell r="C56" t="str">
            <v>㎥</v>
          </cell>
          <cell r="D56">
            <v>500</v>
          </cell>
        </row>
        <row r="57">
          <cell r="A57" t="str">
            <v>T1105</v>
          </cell>
          <cell r="B57" t="str">
            <v>再生砕石</v>
          </cell>
          <cell r="C57" t="str">
            <v>㎥</v>
          </cell>
          <cell r="D57">
            <v>1600</v>
          </cell>
          <cell r="E57">
            <v>2100</v>
          </cell>
        </row>
        <row r="58">
          <cell r="D58">
            <v>38596</v>
          </cell>
        </row>
        <row r="59">
          <cell r="A59" t="str">
            <v>T1150</v>
          </cell>
          <cell r="B59" t="str">
            <v>生ｺﾝｸﾘｰﾄ(16- 8-40N )</v>
          </cell>
          <cell r="C59" t="str">
            <v>㎥</v>
          </cell>
          <cell r="D59">
            <v>9800</v>
          </cell>
        </row>
        <row r="60">
          <cell r="A60" t="str">
            <v>T1151</v>
          </cell>
          <cell r="B60" t="str">
            <v>生ｺﾝｸﾘｰﾄ(16-12-20N )</v>
          </cell>
          <cell r="C60" t="str">
            <v>㎥</v>
          </cell>
          <cell r="D60">
            <v>10000</v>
          </cell>
        </row>
        <row r="61">
          <cell r="A61" t="str">
            <v>T1152</v>
          </cell>
          <cell r="B61" t="str">
            <v>生ｺﾝｸﾘｰﾄ(21- 8-20N )</v>
          </cell>
          <cell r="C61" t="str">
            <v>㎥</v>
          </cell>
          <cell r="D61">
            <v>10500</v>
          </cell>
        </row>
        <row r="62">
          <cell r="A62" t="str">
            <v>T1153</v>
          </cell>
          <cell r="B62" t="str">
            <v>生ｺﾝｸﾘｰﾄ(21- 8-40N )</v>
          </cell>
          <cell r="C62" t="str">
            <v>㎥</v>
          </cell>
          <cell r="D62">
            <v>10300</v>
          </cell>
        </row>
        <row r="63">
          <cell r="A63" t="str">
            <v>T1154</v>
          </cell>
          <cell r="B63" t="str">
            <v>生ｺﾝｸﾘｰﾄ(21-12-40N )</v>
          </cell>
          <cell r="C63" t="str">
            <v>㎥</v>
          </cell>
          <cell r="D63">
            <v>10300</v>
          </cell>
        </row>
        <row r="64">
          <cell r="A64" t="str">
            <v>T1155</v>
          </cell>
          <cell r="B64" t="str">
            <v>生ｺﾝｸﾘｰﾄ(21-12-20N )</v>
          </cell>
          <cell r="C64" t="str">
            <v>㎥</v>
          </cell>
          <cell r="D64">
            <v>10500</v>
          </cell>
        </row>
        <row r="65">
          <cell r="A65" t="str">
            <v>T1156</v>
          </cell>
          <cell r="B65" t="str">
            <v>生ｺﾝｸﾘｰﾄ(24- 8-20N )</v>
          </cell>
          <cell r="C65" t="str">
            <v>㎥</v>
          </cell>
          <cell r="D65">
            <v>10500</v>
          </cell>
        </row>
        <row r="66">
          <cell r="A66" t="str">
            <v>T1157</v>
          </cell>
          <cell r="B66" t="str">
            <v>生ｺﾝｸﾘｰﾄ(30- 8-20N )</v>
          </cell>
          <cell r="C66" t="str">
            <v>㎥</v>
          </cell>
          <cell r="D66">
            <v>11600</v>
          </cell>
        </row>
        <row r="67">
          <cell r="A67" t="str">
            <v>T1160</v>
          </cell>
          <cell r="B67" t="str">
            <v>生ｺﾝｸﾘｰﾄ(16- 5-40BB)</v>
          </cell>
          <cell r="C67" t="str">
            <v>㎥</v>
          </cell>
          <cell r="D67">
            <v>9600</v>
          </cell>
        </row>
        <row r="68">
          <cell r="A68" t="str">
            <v>T1161</v>
          </cell>
          <cell r="B68" t="str">
            <v>生ｺﾝｸﾘｰﾄ(16- 8-40BB)</v>
          </cell>
          <cell r="C68" t="str">
            <v>㎥</v>
          </cell>
          <cell r="D68">
            <v>9600</v>
          </cell>
        </row>
        <row r="69">
          <cell r="A69" t="str">
            <v>T1162</v>
          </cell>
          <cell r="B69" t="str">
            <v>生ｺﾝｸﾘｰﾄ(16-12-20BB)</v>
          </cell>
          <cell r="C69" t="str">
            <v>㎥</v>
          </cell>
          <cell r="D69">
            <v>9800</v>
          </cell>
        </row>
        <row r="70">
          <cell r="A70" t="str">
            <v>T1163</v>
          </cell>
          <cell r="B70" t="str">
            <v>生ｺﾝｸﾘｰﾄ(18- 8-40BB)</v>
          </cell>
          <cell r="C70" t="str">
            <v>㎥</v>
          </cell>
          <cell r="D70">
            <v>9600</v>
          </cell>
        </row>
        <row r="71">
          <cell r="A71" t="str">
            <v>T1164</v>
          </cell>
          <cell r="B71" t="str">
            <v>生ｺﾝｸﾘｰﾄ(18-12-40BB)</v>
          </cell>
          <cell r="C71" t="str">
            <v>㎥</v>
          </cell>
          <cell r="D71">
            <v>9600</v>
          </cell>
        </row>
        <row r="72">
          <cell r="A72" t="str">
            <v>T1165</v>
          </cell>
          <cell r="B72" t="str">
            <v>生ｺﾝｸﾘｰﾄ(21- 5-40BB)</v>
          </cell>
          <cell r="C72" t="str">
            <v>㎥</v>
          </cell>
          <cell r="D72">
            <v>10100</v>
          </cell>
        </row>
        <row r="73">
          <cell r="A73" t="str">
            <v>T1166</v>
          </cell>
          <cell r="B73" t="str">
            <v>生ｺﾝｸﾘｰﾄ(21- 8-20BB)</v>
          </cell>
          <cell r="C73" t="str">
            <v>㎥</v>
          </cell>
          <cell r="D73">
            <v>10300</v>
          </cell>
        </row>
        <row r="74">
          <cell r="A74" t="str">
            <v>T1167</v>
          </cell>
          <cell r="B74" t="str">
            <v>生ｺﾝｸﾘｰﾄ(21- 8-40BB)</v>
          </cell>
          <cell r="C74" t="str">
            <v>㎥</v>
          </cell>
          <cell r="D74">
            <v>10100</v>
          </cell>
        </row>
        <row r="75">
          <cell r="A75" t="str">
            <v>T1168</v>
          </cell>
          <cell r="B75" t="str">
            <v>生ｺﾝｸﾘｰﾄ(21-12-20BB)</v>
          </cell>
          <cell r="C75" t="str">
            <v>㎥</v>
          </cell>
          <cell r="D75">
            <v>10300</v>
          </cell>
        </row>
        <row r="76">
          <cell r="A76" t="str">
            <v>T1169</v>
          </cell>
          <cell r="B76" t="str">
            <v>生ｺﾝｸﾘｰﾄ(24- 8-20BB)</v>
          </cell>
          <cell r="C76" t="str">
            <v>㎥</v>
          </cell>
          <cell r="D76">
            <v>10300</v>
          </cell>
        </row>
        <row r="77">
          <cell r="A77" t="str">
            <v>T1170</v>
          </cell>
          <cell r="B77" t="str">
            <v>生ｺﾝｸﾘｰﾄ(24- 8-40BB)</v>
          </cell>
          <cell r="C77" t="str">
            <v>㎥</v>
          </cell>
          <cell r="D77">
            <v>10100</v>
          </cell>
        </row>
        <row r="78">
          <cell r="A78" t="str">
            <v>T1171</v>
          </cell>
          <cell r="B78" t="str">
            <v>生ｺﾝｸﾘｰﾄ(24-12-20BB)</v>
          </cell>
          <cell r="C78" t="str">
            <v>㎥</v>
          </cell>
          <cell r="D78">
            <v>10300</v>
          </cell>
        </row>
        <row r="79">
          <cell r="A79" t="str">
            <v>T1172</v>
          </cell>
          <cell r="B79" t="str">
            <v>生ｺﾝｸﾘｰﾄ(30-12-40BB)</v>
          </cell>
          <cell r="C79" t="str">
            <v>㎥</v>
          </cell>
          <cell r="D79">
            <v>11100</v>
          </cell>
        </row>
        <row r="80">
          <cell r="A80" t="str">
            <v>T1173</v>
          </cell>
          <cell r="B80" t="str">
            <v>生ｺﾝｸﾘｰﾄ(30-15-40BB)</v>
          </cell>
          <cell r="C80" t="str">
            <v>㎥</v>
          </cell>
          <cell r="D80">
            <v>11500</v>
          </cell>
        </row>
        <row r="81">
          <cell r="A81" t="str">
            <v>T1185</v>
          </cell>
          <cell r="B81" t="str">
            <v>生ｺﾝｸﾘｰﾄ(18-15-20N )</v>
          </cell>
          <cell r="C81" t="str">
            <v>㎥</v>
          </cell>
          <cell r="D81">
            <v>10200</v>
          </cell>
        </row>
        <row r="82">
          <cell r="A82" t="str">
            <v>T1186</v>
          </cell>
          <cell r="B82" t="str">
            <v>生ｺﾝｸﾘｰﾄ(18-18-20N )</v>
          </cell>
          <cell r="C82" t="str">
            <v>㎥</v>
          </cell>
          <cell r="D82">
            <v>10500</v>
          </cell>
        </row>
        <row r="83">
          <cell r="A83" t="str">
            <v>T1187</v>
          </cell>
          <cell r="B83" t="str">
            <v>生ｺﾝｸﾘｰﾄ(21-15-20N )</v>
          </cell>
          <cell r="C83" t="str">
            <v>㎥</v>
          </cell>
          <cell r="D83">
            <v>10800</v>
          </cell>
        </row>
        <row r="84">
          <cell r="A84" t="str">
            <v>T1188</v>
          </cell>
          <cell r="B84" t="str">
            <v>生ｺﾝｸﾘｰﾄ(21-18-20N )</v>
          </cell>
          <cell r="C84" t="str">
            <v>㎥</v>
          </cell>
          <cell r="D84">
            <v>11000</v>
          </cell>
        </row>
        <row r="85">
          <cell r="A85" t="str">
            <v>T1190</v>
          </cell>
          <cell r="B85" t="str">
            <v>生ｺﾝｸﾘｰﾄ(18- 5-40BB)</v>
          </cell>
          <cell r="C85" t="str">
            <v>㎥</v>
          </cell>
          <cell r="D85">
            <v>9600</v>
          </cell>
        </row>
        <row r="86">
          <cell r="A86" t="str">
            <v>T1191</v>
          </cell>
          <cell r="B86" t="str">
            <v>生ｺﾝｸﾘｰﾄ(18-12-20BB)</v>
          </cell>
          <cell r="C86" t="str">
            <v>㎥</v>
          </cell>
          <cell r="D86">
            <v>9800</v>
          </cell>
        </row>
        <row r="87">
          <cell r="A87" t="str">
            <v>T6130</v>
          </cell>
          <cell r="B87" t="str">
            <v>普通ポルトランドセメント</v>
          </cell>
          <cell r="C87" t="str">
            <v>ｔ</v>
          </cell>
          <cell r="D87">
            <v>14400</v>
          </cell>
          <cell r="E87">
            <v>14400</v>
          </cell>
        </row>
        <row r="89">
          <cell r="A89" t="str">
            <v>T6650</v>
          </cell>
          <cell r="B89" t="str">
            <v>ﾚｷﾞｭﾗｰｶﾞｿﾘﾝ</v>
          </cell>
          <cell r="C89" t="str">
            <v></v>
          </cell>
          <cell r="D89">
            <v>121</v>
          </cell>
        </row>
        <row r="90">
          <cell r="A90" t="str">
            <v>T6651</v>
          </cell>
          <cell r="B90" t="str">
            <v>軽油</v>
          </cell>
          <cell r="C90" t="str">
            <v></v>
          </cell>
          <cell r="D90">
            <v>98</v>
          </cell>
        </row>
        <row r="92">
          <cell r="A92" t="str">
            <v>T8382</v>
          </cell>
          <cell r="B92" t="str">
            <v>ｱｽﾌｧﾙﾄ乳剤(ﾌﾟﾗｲﾑｺｰﾄ)</v>
          </cell>
          <cell r="C92" t="str">
            <v></v>
          </cell>
          <cell r="D92">
            <v>57</v>
          </cell>
          <cell r="F92" t="str">
            <v>PK-3</v>
          </cell>
        </row>
        <row r="93">
          <cell r="A93" t="str">
            <v>T8383</v>
          </cell>
          <cell r="B93" t="str">
            <v>ｱｽﾌｧﾙﾄ乳剤(ﾀｯｸｺｰﾄ)</v>
          </cell>
          <cell r="C93" t="str">
            <v></v>
          </cell>
          <cell r="D93">
            <v>57</v>
          </cell>
          <cell r="F93" t="str">
            <v>PK-4</v>
          </cell>
        </row>
        <row r="94">
          <cell r="A94" t="str">
            <v>T8388</v>
          </cell>
          <cell r="B94" t="str">
            <v>ｱｽﾌｧﾙﾄ乳剤(ﾀｯｸｺｰﾄ ｺﾞﾑ入り)</v>
          </cell>
          <cell r="C94" t="str">
            <v></v>
          </cell>
          <cell r="D94">
            <v>66</v>
          </cell>
        </row>
        <row r="95">
          <cell r="A95" t="str">
            <v>T8392</v>
          </cell>
          <cell r="B95" t="str">
            <v>改質AsⅠ型</v>
          </cell>
          <cell r="C95" t="str">
            <v>t</v>
          </cell>
          <cell r="D95">
            <v>54000</v>
          </cell>
        </row>
        <row r="96">
          <cell r="A96" t="str">
            <v>T8393</v>
          </cell>
          <cell r="B96" t="str">
            <v>改質AsⅡ型(樹脂入り)</v>
          </cell>
          <cell r="C96" t="str">
            <v>t</v>
          </cell>
          <cell r="D96">
            <v>60000</v>
          </cell>
        </row>
        <row r="97">
          <cell r="A97" t="str">
            <v>T8426</v>
          </cell>
          <cell r="B97" t="str">
            <v>高粘土改質As(排水性舗装用)</v>
          </cell>
          <cell r="C97" t="str">
            <v>t</v>
          </cell>
          <cell r="D97">
            <v>84000</v>
          </cell>
        </row>
        <row r="99">
          <cell r="A99" t="str">
            <v>T8431</v>
          </cell>
          <cell r="B99" t="str">
            <v>排水性舗装導水パイプ(φ30)</v>
          </cell>
          <cell r="C99" t="str">
            <v>ｍ</v>
          </cell>
          <cell r="D99">
            <v>915</v>
          </cell>
        </row>
        <row r="101">
          <cell r="A101" t="str">
            <v>T8450</v>
          </cell>
          <cell r="B101" t="str">
            <v>舗装版切断　径20cm</v>
          </cell>
          <cell r="C101" t="str">
            <v>枚</v>
          </cell>
          <cell r="D101">
            <v>14300</v>
          </cell>
        </row>
        <row r="102">
          <cell r="A102" t="str">
            <v>T8451</v>
          </cell>
          <cell r="B102" t="str">
            <v>舗装版切断　径30cm</v>
          </cell>
          <cell r="C102" t="str">
            <v>枚</v>
          </cell>
          <cell r="D102">
            <v>28800</v>
          </cell>
        </row>
        <row r="103">
          <cell r="A103" t="str">
            <v>T8452</v>
          </cell>
          <cell r="B103" t="str">
            <v>舗装版切断　径40cm</v>
          </cell>
          <cell r="C103" t="str">
            <v>枚</v>
          </cell>
          <cell r="D103">
            <v>48600</v>
          </cell>
        </row>
        <row r="104">
          <cell r="A104" t="str">
            <v>T8453</v>
          </cell>
          <cell r="B104" t="str">
            <v>舗装版切断　径22ｲﾝﾁ</v>
          </cell>
          <cell r="C104" t="str">
            <v>枚</v>
          </cell>
          <cell r="D104">
            <v>90600</v>
          </cell>
        </row>
        <row r="105">
          <cell r="A105" t="str">
            <v>T8454</v>
          </cell>
          <cell r="B105" t="str">
            <v>舗装版切断　径24ｲﾝﾁ</v>
          </cell>
          <cell r="C105" t="str">
            <v>枚</v>
          </cell>
          <cell r="D105">
            <v>98400</v>
          </cell>
        </row>
        <row r="106">
          <cell r="A106" t="str">
            <v>T8455</v>
          </cell>
          <cell r="B106" t="str">
            <v>舗装版切断　径30ｲﾝﾁ</v>
          </cell>
          <cell r="C106" t="str">
            <v>枚</v>
          </cell>
          <cell r="D106">
            <v>132000</v>
          </cell>
        </row>
        <row r="107">
          <cell r="A107" t="str">
            <v>T8456</v>
          </cell>
          <cell r="B107" t="str">
            <v>舗装版切断　径106cm</v>
          </cell>
          <cell r="C107" t="str">
            <v>枚</v>
          </cell>
          <cell r="D107">
            <v>246000</v>
          </cell>
        </row>
        <row r="109">
          <cell r="A109" t="str">
            <v>TO130</v>
          </cell>
          <cell r="B109" t="str">
            <v>区画線(溶融式)　実線</v>
          </cell>
          <cell r="C109" t="str">
            <v>ｍ</v>
          </cell>
          <cell r="D109">
            <v>235</v>
          </cell>
        </row>
        <row r="110">
          <cell r="A110" t="str">
            <v>TO131</v>
          </cell>
          <cell r="B110" t="str">
            <v>区画線(溶融式)　実線</v>
          </cell>
          <cell r="C110" t="str">
            <v>ｍ</v>
          </cell>
          <cell r="D110">
            <v>282</v>
          </cell>
        </row>
        <row r="111">
          <cell r="A111" t="str">
            <v>TO132</v>
          </cell>
          <cell r="B111" t="str">
            <v>区画線(溶融式)　実線</v>
          </cell>
          <cell r="C111" t="str">
            <v>ｍ</v>
          </cell>
          <cell r="D111">
            <v>445</v>
          </cell>
        </row>
        <row r="112">
          <cell r="A112" t="str">
            <v>TO136</v>
          </cell>
          <cell r="B112" t="str">
            <v>区画線(溶融式)　破線</v>
          </cell>
          <cell r="C112" t="str">
            <v>ｍ</v>
          </cell>
          <cell r="D112">
            <v>242</v>
          </cell>
        </row>
        <row r="113">
          <cell r="A113" t="str">
            <v>TO137</v>
          </cell>
          <cell r="B113" t="str">
            <v>区画線(溶融式)　破線</v>
          </cell>
          <cell r="C113" t="str">
            <v>ｍ</v>
          </cell>
          <cell r="D113">
            <v>310</v>
          </cell>
        </row>
        <row r="114">
          <cell r="A114" t="str">
            <v>TO138</v>
          </cell>
          <cell r="B114" t="str">
            <v>区画線(溶融式)　破線</v>
          </cell>
          <cell r="C114" t="str">
            <v>ｍ</v>
          </cell>
          <cell r="D114">
            <v>452</v>
          </cell>
        </row>
        <row r="115">
          <cell r="A115" t="str">
            <v>TO139</v>
          </cell>
          <cell r="B115" t="str">
            <v>区画線(溶融式)　破線</v>
          </cell>
          <cell r="C115" t="str">
            <v>ｍ</v>
          </cell>
          <cell r="D115">
            <v>565</v>
          </cell>
        </row>
        <row r="119">
          <cell r="A119" t="str">
            <v>TO143</v>
          </cell>
          <cell r="B119" t="str">
            <v>区画線(溶融式)　横断線</v>
          </cell>
          <cell r="C119" t="str">
            <v>ｍ</v>
          </cell>
          <cell r="D119">
            <v>560</v>
          </cell>
        </row>
        <row r="120">
          <cell r="A120" t="str">
            <v>TO144</v>
          </cell>
          <cell r="B120" t="str">
            <v>区画線(溶融式)　矢印・記号</v>
          </cell>
          <cell r="C120" t="str">
            <v>ｍ</v>
          </cell>
          <cell r="D120">
            <v>465</v>
          </cell>
        </row>
        <row r="122">
          <cell r="A122" t="str">
            <v>TO167</v>
          </cell>
          <cell r="B122" t="str">
            <v>区画線(ﾍﾟｲﾝﾄ式) 実線</v>
          </cell>
          <cell r="C122" t="str">
            <v>ｍ</v>
          </cell>
          <cell r="D122">
            <v>70</v>
          </cell>
        </row>
        <row r="123">
          <cell r="A123" t="str">
            <v>TO172</v>
          </cell>
          <cell r="B123" t="str">
            <v>区画線(ﾍﾟｲﾝﾄ式) 破線</v>
          </cell>
          <cell r="C123" t="str">
            <v>ｍ</v>
          </cell>
          <cell r="D123">
            <v>75</v>
          </cell>
        </row>
        <row r="124">
          <cell r="A124" t="str">
            <v>TO190</v>
          </cell>
          <cell r="B124" t="str">
            <v>区画線消去</v>
          </cell>
          <cell r="C124" t="str">
            <v>ｍ</v>
          </cell>
          <cell r="D124">
            <v>392</v>
          </cell>
        </row>
        <row r="125">
          <cell r="A125">
            <v>38649</v>
          </cell>
        </row>
        <row r="126">
          <cell r="A126" t="str">
            <v>TL307</v>
          </cell>
          <cell r="B126" t="str">
            <v>ﾄﾗｯｸｸﾚｰﾝ;油圧式 4.9t吊</v>
          </cell>
          <cell r="C126" t="str">
            <v>日</v>
          </cell>
          <cell r="D126">
            <v>23200</v>
          </cell>
          <cell r="E126">
            <v>30160</v>
          </cell>
        </row>
        <row r="127">
          <cell r="A127" t="str">
            <v>TL308</v>
          </cell>
          <cell r="B127" t="str">
            <v>ﾄﾗｯｸｸﾚｰﾝ;油圧式 10～11t吊</v>
          </cell>
          <cell r="C127" t="str">
            <v>日</v>
          </cell>
          <cell r="E127">
            <v>0</v>
          </cell>
        </row>
        <row r="128">
          <cell r="A128" t="str">
            <v>TL309</v>
          </cell>
          <cell r="B128" t="str">
            <v>ﾄﾗｯｸｸﾚｰﾝ;油圧式 16t吊</v>
          </cell>
          <cell r="C128" t="str">
            <v>日</v>
          </cell>
          <cell r="D128">
            <v>29600</v>
          </cell>
          <cell r="E128">
            <v>38480</v>
          </cell>
        </row>
        <row r="129">
          <cell r="A129" t="str">
            <v>TL342</v>
          </cell>
          <cell r="B129" t="str">
            <v>空気圧縮機　排出ｶﾞｽ対策型可搬式ｴﾝｼﾞﾝ</v>
          </cell>
          <cell r="C129" t="str">
            <v>日</v>
          </cell>
          <cell r="D129">
            <v>1240</v>
          </cell>
        </row>
        <row r="130">
          <cell r="A130" t="str">
            <v>TL374</v>
          </cell>
          <cell r="B130" t="str">
            <v>発動発電機 排出ｶﾞｽ対策型ﾃﾞｨｰｾﾞﾙｴﾝｼﾞﾝ駆動 10KVA</v>
          </cell>
          <cell r="C130" t="str">
            <v>日</v>
          </cell>
          <cell r="D130">
            <v>1040</v>
          </cell>
          <cell r="E130">
            <v>1352</v>
          </cell>
        </row>
        <row r="131">
          <cell r="A131">
            <v>38649</v>
          </cell>
        </row>
        <row r="132">
          <cell r="B132" t="str">
            <v>軽量鋼矢板修理･損耗費</v>
          </cell>
          <cell r="C132" t="str">
            <v>ｔ</v>
          </cell>
          <cell r="D132">
            <v>3900</v>
          </cell>
        </row>
        <row r="133">
          <cell r="B133" t="str">
            <v>軽量鋼矢板賃料</v>
          </cell>
          <cell r="C133" t="str">
            <v>ｔ</v>
          </cell>
          <cell r="D133">
            <v>110</v>
          </cell>
        </row>
        <row r="134">
          <cell r="E134" t="str">
            <v>貸切り運賃料金</v>
          </cell>
        </row>
        <row r="135">
          <cell r="A135">
            <v>2</v>
          </cell>
          <cell r="B135" t="str">
            <v>運搬料;          20km</v>
          </cell>
          <cell r="C135" t="str">
            <v>台</v>
          </cell>
          <cell r="D135">
            <v>2160</v>
          </cell>
        </row>
        <row r="136">
          <cell r="A136" t="str">
            <v>4-10</v>
          </cell>
          <cell r="B136" t="str">
            <v>運搬料; 4t車まで 10km</v>
          </cell>
          <cell r="C136" t="str">
            <v>台</v>
          </cell>
          <cell r="D136">
            <v>9160</v>
          </cell>
        </row>
        <row r="137">
          <cell r="A137" t="str">
            <v>5-10</v>
          </cell>
          <cell r="B137" t="str">
            <v>運搬料; 5t車まで 10km</v>
          </cell>
          <cell r="C137" t="str">
            <v>台</v>
          </cell>
          <cell r="D137">
            <v>10330</v>
          </cell>
        </row>
        <row r="138">
          <cell r="A138" t="str">
            <v>6-10</v>
          </cell>
          <cell r="B138" t="str">
            <v>運搬料; 6t車まで 10km</v>
          </cell>
          <cell r="C138" t="str">
            <v>台</v>
          </cell>
          <cell r="D138">
            <v>11460</v>
          </cell>
        </row>
        <row r="139">
          <cell r="A139" t="str">
            <v>4-20</v>
          </cell>
          <cell r="B139" t="str">
            <v>運搬料; 4t車まで 20km</v>
          </cell>
          <cell r="C139" t="str">
            <v>台</v>
          </cell>
          <cell r="D139">
            <v>12340</v>
          </cell>
        </row>
        <row r="140">
          <cell r="A140" t="str">
            <v>5-20</v>
          </cell>
          <cell r="B140" t="str">
            <v>運搬料; 5t車まで 20km</v>
          </cell>
          <cell r="C140" t="str">
            <v>台</v>
          </cell>
          <cell r="D140">
            <v>13640</v>
          </cell>
        </row>
        <row r="141">
          <cell r="A141" t="str">
            <v>6-20</v>
          </cell>
          <cell r="B141" t="str">
            <v>運搬料; 6t車まで 20km</v>
          </cell>
          <cell r="C141" t="str">
            <v>台</v>
          </cell>
          <cell r="D141">
            <v>14980</v>
          </cell>
        </row>
        <row r="142">
          <cell r="A142" t="str">
            <v>7-20</v>
          </cell>
          <cell r="B142" t="str">
            <v>運搬料; 7t車まで 20km</v>
          </cell>
          <cell r="C142" t="str">
            <v>台</v>
          </cell>
          <cell r="D142">
            <v>16900</v>
          </cell>
        </row>
        <row r="143">
          <cell r="A143" t="str">
            <v>8-20</v>
          </cell>
          <cell r="B143" t="str">
            <v>運搬料; 8t車まで 20km</v>
          </cell>
          <cell r="C143" t="str">
            <v>台</v>
          </cell>
          <cell r="D143">
            <v>16900</v>
          </cell>
        </row>
        <row r="144">
          <cell r="A144" t="str">
            <v>9-20</v>
          </cell>
          <cell r="B144" t="str">
            <v>運搬料; 9t車まで 20km</v>
          </cell>
          <cell r="C144" t="str">
            <v>台</v>
          </cell>
          <cell r="D144">
            <v>18540</v>
          </cell>
        </row>
        <row r="145">
          <cell r="A145" t="str">
            <v>10-20</v>
          </cell>
          <cell r="B145" t="str">
            <v>運搬料;10t車まで 20km</v>
          </cell>
          <cell r="C145" t="str">
            <v>台</v>
          </cell>
          <cell r="D145">
            <v>18540</v>
          </cell>
        </row>
        <row r="146">
          <cell r="A146" t="str">
            <v>11-20</v>
          </cell>
          <cell r="B146" t="str">
            <v>運搬料;11t車まで 20km</v>
          </cell>
          <cell r="C146" t="str">
            <v>台</v>
          </cell>
          <cell r="D146">
            <v>19400</v>
          </cell>
        </row>
        <row r="147">
          <cell r="A147" t="str">
            <v>12-20</v>
          </cell>
          <cell r="B147" t="str">
            <v>運搬料;12t車まで 20km</v>
          </cell>
          <cell r="C147" t="str">
            <v>台</v>
          </cell>
          <cell r="D147">
            <v>19400</v>
          </cell>
        </row>
        <row r="148">
          <cell r="A148" t="str">
            <v>13-20</v>
          </cell>
          <cell r="B148" t="str">
            <v>運搬料;13t車まで 20km</v>
          </cell>
          <cell r="C148" t="str">
            <v>台</v>
          </cell>
          <cell r="D148">
            <v>21560</v>
          </cell>
        </row>
        <row r="149">
          <cell r="A149" t="str">
            <v>14-20</v>
          </cell>
          <cell r="B149" t="str">
            <v>運搬料;14t車まで 20km</v>
          </cell>
          <cell r="C149" t="str">
            <v>台</v>
          </cell>
          <cell r="D149">
            <v>21560</v>
          </cell>
        </row>
        <row r="150">
          <cell r="A150" t="str">
            <v>15-20</v>
          </cell>
          <cell r="B150" t="str">
            <v>運搬料;15t車まで 20km</v>
          </cell>
          <cell r="C150" t="str">
            <v>台</v>
          </cell>
          <cell r="D150">
            <v>23720</v>
          </cell>
        </row>
        <row r="151">
          <cell r="A151" t="str">
            <v>16-20</v>
          </cell>
          <cell r="B151" t="str">
            <v>運搬料;16t車まで 20km</v>
          </cell>
          <cell r="C151" t="str">
            <v>台</v>
          </cell>
          <cell r="D151">
            <v>23720</v>
          </cell>
        </row>
        <row r="152">
          <cell r="A152" t="str">
            <v>17-20</v>
          </cell>
          <cell r="B152" t="str">
            <v>運搬料;17t車まで 20km</v>
          </cell>
          <cell r="C152" t="str">
            <v>台</v>
          </cell>
          <cell r="D152">
            <v>25880</v>
          </cell>
        </row>
        <row r="153">
          <cell r="A153" t="str">
            <v>18-20</v>
          </cell>
          <cell r="B153" t="str">
            <v>運搬料;18t車まで 20km</v>
          </cell>
          <cell r="C153" t="str">
            <v>台</v>
          </cell>
          <cell r="D153">
            <v>25880</v>
          </cell>
        </row>
        <row r="154">
          <cell r="A154" t="str">
            <v>19-20</v>
          </cell>
          <cell r="B154" t="str">
            <v>運搬料;19t車まで 20km</v>
          </cell>
          <cell r="C154" t="str">
            <v>台</v>
          </cell>
          <cell r="D154">
            <v>28040</v>
          </cell>
        </row>
        <row r="155">
          <cell r="A155" t="str">
            <v>20-20</v>
          </cell>
          <cell r="B155" t="str">
            <v>運搬料;20t車まで 20km</v>
          </cell>
          <cell r="C155" t="str">
            <v>台</v>
          </cell>
          <cell r="D155">
            <v>28040</v>
          </cell>
        </row>
        <row r="156">
          <cell r="A156" t="str">
            <v>21-20</v>
          </cell>
          <cell r="B156" t="str">
            <v>運搬料;21t車まで 20km</v>
          </cell>
          <cell r="C156" t="str">
            <v>台</v>
          </cell>
          <cell r="D156">
            <v>30200</v>
          </cell>
        </row>
        <row r="157">
          <cell r="A157" t="str">
            <v>22-20</v>
          </cell>
          <cell r="B157" t="str">
            <v>運搬料;22t車まで 20km</v>
          </cell>
          <cell r="C157" t="str">
            <v>台</v>
          </cell>
          <cell r="D157">
            <v>30200</v>
          </cell>
        </row>
        <row r="158">
          <cell r="A158" t="str">
            <v>27-20</v>
          </cell>
          <cell r="B158" t="str">
            <v>運搬料;27t車まで 20km</v>
          </cell>
          <cell r="C158" t="str">
            <v>台</v>
          </cell>
          <cell r="D158">
            <v>36680</v>
          </cell>
        </row>
        <row r="160">
          <cell r="A160">
            <v>1002</v>
          </cell>
          <cell r="B160" t="str">
            <v>ｷｰﾙｶｯﾀｰ  K型</v>
          </cell>
          <cell r="C160" t="str">
            <v>日</v>
          </cell>
          <cell r="D160">
            <v>1109</v>
          </cell>
        </row>
        <row r="161">
          <cell r="A161">
            <v>1003</v>
          </cell>
          <cell r="B161" t="str">
            <v>ｷｰﾙｶｯﾀｰ 大口径型</v>
          </cell>
          <cell r="C161" t="str">
            <v>日</v>
          </cell>
          <cell r="D161">
            <v>1988400</v>
          </cell>
        </row>
        <row r="162">
          <cell r="A162">
            <v>1004</v>
          </cell>
          <cell r="B162" t="str">
            <v>ｴﾝｼﾞﾝｶｯﾀｰ</v>
          </cell>
          <cell r="C162" t="str">
            <v>日</v>
          </cell>
          <cell r="D162">
            <v>297</v>
          </cell>
        </row>
        <row r="163">
          <cell r="A163">
            <v>1005</v>
          </cell>
          <cell r="B163" t="str">
            <v>切断、溝切加工　機械損料</v>
          </cell>
          <cell r="C163" t="str">
            <v>日</v>
          </cell>
          <cell r="D163">
            <v>1398</v>
          </cell>
        </row>
        <row r="164">
          <cell r="A164">
            <v>1006</v>
          </cell>
          <cell r="B164" t="str">
            <v>溝切加工　機械損料</v>
          </cell>
          <cell r="C164" t="str">
            <v>日</v>
          </cell>
          <cell r="D164">
            <v>1366</v>
          </cell>
        </row>
        <row r="165">
          <cell r="A165">
            <v>1010</v>
          </cell>
          <cell r="B165" t="str">
            <v>給水管切替穿孔工　機械本体</v>
          </cell>
          <cell r="C165" t="str">
            <v>個</v>
          </cell>
          <cell r="D165">
            <v>394000</v>
          </cell>
        </row>
        <row r="166">
          <cell r="A166">
            <v>1011</v>
          </cell>
          <cell r="B166" t="str">
            <v>給水管切替穿孔工　ドリルφ20</v>
          </cell>
          <cell r="C166" t="str">
            <v>組</v>
          </cell>
          <cell r="D166">
            <v>14400</v>
          </cell>
        </row>
        <row r="167">
          <cell r="A167">
            <v>1012</v>
          </cell>
          <cell r="B167" t="str">
            <v>給水管切替穿孔工　ドリルφ25</v>
          </cell>
          <cell r="C167" t="str">
            <v>組</v>
          </cell>
          <cell r="D167">
            <v>16200</v>
          </cell>
        </row>
        <row r="168">
          <cell r="A168">
            <v>1013</v>
          </cell>
          <cell r="B168" t="str">
            <v>給水管切替穿孔工　ドリルφ40</v>
          </cell>
          <cell r="C168" t="str">
            <v>個</v>
          </cell>
          <cell r="D168">
            <v>35100</v>
          </cell>
        </row>
        <row r="169">
          <cell r="A169">
            <v>1014</v>
          </cell>
          <cell r="B169" t="str">
            <v>給水管切替穿孔工　ドリルφ50</v>
          </cell>
          <cell r="C169" t="str">
            <v>個</v>
          </cell>
          <cell r="D169">
            <v>38700</v>
          </cell>
        </row>
        <row r="171">
          <cell r="A171" t="str">
            <v>P075</v>
          </cell>
          <cell r="B171" t="str">
            <v>ﾎﾟﾘｴﾁﾚﾝｽﾘｰﾌﾞ　φ 75</v>
          </cell>
          <cell r="C171" t="str">
            <v>ｍ</v>
          </cell>
          <cell r="D171">
            <v>147</v>
          </cell>
        </row>
        <row r="172">
          <cell r="A172" t="str">
            <v>P100</v>
          </cell>
          <cell r="B172" t="str">
            <v>ﾎﾟﾘｴﾁﾚﾝｽﾘｰﾌﾞ　φ100</v>
          </cell>
          <cell r="C172" t="str">
            <v>ｍ</v>
          </cell>
          <cell r="D172">
            <v>162</v>
          </cell>
        </row>
        <row r="173">
          <cell r="A173" t="str">
            <v>P150</v>
          </cell>
          <cell r="B173" t="str">
            <v>ﾎﾟﾘｴﾁﾚﾝｽﾘｰﾌﾞ　φ150</v>
          </cell>
          <cell r="C173" t="str">
            <v>ｍ</v>
          </cell>
          <cell r="D173">
            <v>196</v>
          </cell>
        </row>
        <row r="174">
          <cell r="A174" t="str">
            <v>P200</v>
          </cell>
          <cell r="B174" t="str">
            <v>ﾎﾟﾘｴﾁﾚﾝｽﾘｰﾌﾞ　φ200</v>
          </cell>
          <cell r="C174" t="str">
            <v>ｍ</v>
          </cell>
          <cell r="D174">
            <v>226</v>
          </cell>
        </row>
        <row r="175">
          <cell r="A175" t="str">
            <v>P250</v>
          </cell>
          <cell r="B175" t="str">
            <v>ﾎﾟﾘｴﾁﾚﾝｽﾘｰﾌﾞ　φ250</v>
          </cell>
          <cell r="C175" t="str">
            <v>ｍ</v>
          </cell>
          <cell r="D175">
            <v>256</v>
          </cell>
        </row>
        <row r="176">
          <cell r="A176" t="str">
            <v>P300</v>
          </cell>
          <cell r="B176" t="str">
            <v>ﾎﾟﾘｴﾁﾚﾝｽﾘｰﾌﾞ　φ300</v>
          </cell>
          <cell r="C176" t="str">
            <v>ｍ</v>
          </cell>
          <cell r="D176">
            <v>299</v>
          </cell>
        </row>
        <row r="177">
          <cell r="A177" t="str">
            <v>P350</v>
          </cell>
          <cell r="B177" t="str">
            <v>ﾎﾟﾘｴﾁﾚﾝｽﾘｰﾌﾞ　φ350</v>
          </cell>
          <cell r="C177" t="str">
            <v>ｍ</v>
          </cell>
          <cell r="D177">
            <v>313</v>
          </cell>
        </row>
        <row r="178">
          <cell r="A178" t="str">
            <v>P400</v>
          </cell>
          <cell r="B178" t="str">
            <v>ﾎﾟﾘｴﾁﾚﾝｽﾘｰﾌﾞ　φ400</v>
          </cell>
          <cell r="C178" t="str">
            <v>ｍ</v>
          </cell>
          <cell r="D178">
            <v>317</v>
          </cell>
        </row>
        <row r="179">
          <cell r="A179" t="str">
            <v>P450</v>
          </cell>
          <cell r="B179" t="str">
            <v>ﾎﾟﾘｴﾁﾚﾝｽﾘｰﾌﾞ　φ450</v>
          </cell>
          <cell r="C179" t="str">
            <v>ｍ</v>
          </cell>
          <cell r="D179">
            <v>362</v>
          </cell>
        </row>
        <row r="180">
          <cell r="A180" t="str">
            <v>P500</v>
          </cell>
          <cell r="B180" t="str">
            <v>ﾎﾟﾘｴﾁﾚﾝｽﾘｰﾌﾞ　φ500</v>
          </cell>
          <cell r="C180" t="str">
            <v>ｍ</v>
          </cell>
          <cell r="D180">
            <v>421</v>
          </cell>
        </row>
        <row r="181">
          <cell r="A181" t="str">
            <v>P600</v>
          </cell>
          <cell r="B181" t="str">
            <v>ﾎﾟﾘｴﾁﾚﾝｽﾘｰﾌﾞ　φ600</v>
          </cell>
          <cell r="C181" t="str">
            <v>ｍ</v>
          </cell>
          <cell r="D181">
            <v>478</v>
          </cell>
        </row>
        <row r="182">
          <cell r="A182" t="str">
            <v>P700</v>
          </cell>
          <cell r="B182" t="str">
            <v>ﾎﾟﾘｴﾁﾚﾝｽﾘｰﾌﾞ　φ700</v>
          </cell>
          <cell r="C182" t="str">
            <v>ｍ</v>
          </cell>
          <cell r="D182">
            <v>574</v>
          </cell>
        </row>
        <row r="183">
          <cell r="A183" t="str">
            <v>T001</v>
          </cell>
          <cell r="B183" t="str">
            <v>管明示テープ</v>
          </cell>
          <cell r="C183" t="str">
            <v>ｍ</v>
          </cell>
          <cell r="D183">
            <v>26</v>
          </cell>
        </row>
        <row r="185">
          <cell r="B185" t="str">
            <v>投棄料（土砂）</v>
          </cell>
          <cell r="C185" t="str">
            <v>㎥</v>
          </cell>
          <cell r="D185">
            <v>1800</v>
          </cell>
        </row>
        <row r="186">
          <cell r="B186" t="str">
            <v>投棄料（As塊）</v>
          </cell>
          <cell r="C186" t="str">
            <v>㎥</v>
          </cell>
          <cell r="D186">
            <v>2350</v>
          </cell>
        </row>
        <row r="187">
          <cell r="B187" t="str">
            <v>投棄料（Co無筋）</v>
          </cell>
          <cell r="C187" t="str">
            <v>㎥</v>
          </cell>
          <cell r="D187">
            <v>2350</v>
          </cell>
        </row>
        <row r="188">
          <cell r="B188" t="str">
            <v>投棄料（Co有筋）</v>
          </cell>
          <cell r="C188" t="str">
            <v>㎥</v>
          </cell>
          <cell r="D188">
            <v>4250</v>
          </cell>
        </row>
        <row r="191">
          <cell r="A191" t="str">
            <v>T0201</v>
          </cell>
          <cell r="B191" t="str">
            <v>ｲﾝﾀｰﾛｯｷﾝｸﾞﾌﾞﾛｯｸ設置工</v>
          </cell>
          <cell r="C191" t="str">
            <v>m2</v>
          </cell>
          <cell r="D191">
            <v>3950</v>
          </cell>
          <cell r="E191">
            <v>5925</v>
          </cell>
        </row>
        <row r="192">
          <cell r="A192" t="str">
            <v>T0220</v>
          </cell>
          <cell r="B192" t="str">
            <v>ｲﾝﾀｰﾛｯｷﾝｸﾞﾌﾞﾛｯｸ撤去工</v>
          </cell>
          <cell r="C192" t="str">
            <v>m2</v>
          </cell>
          <cell r="D192">
            <v>1200</v>
          </cell>
          <cell r="E192">
            <v>1800</v>
          </cell>
        </row>
        <row r="193">
          <cell r="A193" t="str">
            <v>T0101</v>
          </cell>
          <cell r="B193" t="str">
            <v>鉄筋加工・組立</v>
          </cell>
          <cell r="C193" t="str">
            <v>t</v>
          </cell>
          <cell r="D193">
            <v>45000</v>
          </cell>
          <cell r="E193">
            <v>67500</v>
          </cell>
        </row>
        <row r="273">
          <cell r="A273" t="str">
            <v>ﾎﾟﾘｴﾁﾚﾝｽﾘｰﾌﾞ　φ200</v>
          </cell>
        </row>
      </sheetData>
      <sheetData sheetId="5"/>
      <sheetData sheetId="6"/>
      <sheetData sheetId="7" refreshError="1">
        <row r="2">
          <cell r="A2" t="str">
            <v>1-1</v>
          </cell>
          <cell r="B2" t="str">
            <v>小型ﾊﾞｯｸﾎｳ 排出ガス対策型0.10㎥ 掘削</v>
          </cell>
          <cell r="C2" t="str">
            <v>h</v>
          </cell>
          <cell r="D2">
            <v>4788</v>
          </cell>
          <cell r="E2">
            <v>6165</v>
          </cell>
        </row>
        <row r="3">
          <cell r="A3" t="str">
            <v>1-2</v>
          </cell>
          <cell r="B3" t="str">
            <v>ﾊﾞｯｸﾎｳ 排出ガス対策型0.20㎥ 　掘削</v>
          </cell>
          <cell r="C3" t="str">
            <v>h</v>
          </cell>
          <cell r="D3">
            <v>5189</v>
          </cell>
          <cell r="E3">
            <v>6566</v>
          </cell>
        </row>
        <row r="4">
          <cell r="A4" t="str">
            <v>1-3</v>
          </cell>
          <cell r="B4" t="str">
            <v>ﾊﾞｯｸﾎｳ 排出ガス対策型0.35㎥ 　掘削</v>
          </cell>
          <cell r="C4" t="str">
            <v>h</v>
          </cell>
          <cell r="D4">
            <v>6312</v>
          </cell>
          <cell r="E4">
            <v>7689</v>
          </cell>
        </row>
        <row r="5">
          <cell r="A5" t="str">
            <v>1-4</v>
          </cell>
          <cell r="B5" t="str">
            <v>ﾊﾞｯｸﾎｳ 排出ガス対策型0.60㎥ 　掘削</v>
          </cell>
          <cell r="C5" t="str">
            <v>h</v>
          </cell>
          <cell r="D5">
            <v>8818</v>
          </cell>
          <cell r="E5">
            <v>10195</v>
          </cell>
        </row>
        <row r="6">
          <cell r="A6" t="str">
            <v>1-5</v>
          </cell>
          <cell r="B6" t="str">
            <v>ｸﾚｰﾝ付ﾄﾗｯｸ 4t積2.9t吊</v>
          </cell>
          <cell r="C6" t="str">
            <v>h</v>
          </cell>
          <cell r="D6">
            <v>5564</v>
          </cell>
          <cell r="E6">
            <v>7103</v>
          </cell>
        </row>
        <row r="7">
          <cell r="A7" t="str">
            <v>1-6</v>
          </cell>
          <cell r="B7" t="str">
            <v>ﾄﾗｯｸｸﾚｰﾝ 4.9t吊 油圧伸縮ｼﾞﾌﾞ型</v>
          </cell>
          <cell r="C7" t="str">
            <v>h</v>
          </cell>
          <cell r="D7">
            <v>5434</v>
          </cell>
          <cell r="E7">
            <v>6811</v>
          </cell>
        </row>
        <row r="8">
          <cell r="A8" t="str">
            <v>1-7</v>
          </cell>
          <cell r="B8" t="str">
            <v>ﾄﾗｯｸ 4～4.5t積</v>
          </cell>
          <cell r="C8" t="str">
            <v>h</v>
          </cell>
          <cell r="D8">
            <v>5882</v>
          </cell>
          <cell r="E8">
            <v>7745</v>
          </cell>
        </row>
        <row r="9">
          <cell r="A9" t="str">
            <v>8-1</v>
          </cell>
          <cell r="B9" t="str">
            <v>タンパ　60～100kg　埋戻し工</v>
          </cell>
          <cell r="C9" t="str">
            <v>日</v>
          </cell>
          <cell r="D9">
            <v>17397</v>
          </cell>
          <cell r="E9">
            <v>25547</v>
          </cell>
        </row>
        <row r="10">
          <cell r="A10" t="str">
            <v>8-2</v>
          </cell>
        </row>
        <row r="11">
          <cell r="A11" t="str">
            <v>14-1</v>
          </cell>
          <cell r="B11" t="str">
            <v>ｺﾝｸﾘｰﾄﾐｷｻ 可傾式空気傾胴型 0.5㎥</v>
          </cell>
          <cell r="C11" t="str">
            <v>日</v>
          </cell>
          <cell r="D11">
            <v>1050</v>
          </cell>
          <cell r="E11">
            <v>1050</v>
          </cell>
        </row>
        <row r="12">
          <cell r="A12" t="str">
            <v>16-1</v>
          </cell>
          <cell r="B12" t="str">
            <v>発動発電機 排出ｶﾞｽ対策型ﾃﾞｨｰｾﾞﾙｴﾝｼﾞﾝ駆動 10KVA</v>
          </cell>
          <cell r="C12" t="str">
            <v>日</v>
          </cell>
          <cell r="D12">
            <v>2332</v>
          </cell>
          <cell r="E12">
            <v>2332</v>
          </cell>
        </row>
        <row r="13">
          <cell r="A13" t="str">
            <v>16-2</v>
          </cell>
          <cell r="B13" t="str">
            <v>空気圧縮機　排出ｶﾞｽ対策型可搬式ｴﾝｼﾞﾝ　3.5～3.7㎥/min</v>
          </cell>
          <cell r="C13" t="str">
            <v>日</v>
          </cell>
          <cell r="D13">
            <v>4950</v>
          </cell>
          <cell r="E13">
            <v>4950</v>
          </cell>
        </row>
        <row r="14">
          <cell r="A14" t="str">
            <v>18-1</v>
          </cell>
          <cell r="B14" t="str">
            <v>小型ﾊﾞｯｸﾎｳ ｸﾛｰﾗ型 排出ｶﾞｽ対策型 0.10㎥ 地山・舗装版 直  接 掘削・積込</v>
          </cell>
          <cell r="C14" t="str">
            <v>日</v>
          </cell>
          <cell r="D14">
            <v>26223</v>
          </cell>
          <cell r="E14">
            <v>34323</v>
          </cell>
          <cell r="F14" t="str">
            <v>共通Ⅱ-1-⑤-6 小規模土工</v>
          </cell>
        </row>
        <row r="15">
          <cell r="A15" t="str">
            <v>18-2</v>
          </cell>
          <cell r="B15" t="str">
            <v xml:space="preserve">    ﾊﾞｯｸﾎｳ ｸﾛｰﾗ型 排出ｶﾞｽ対策型 0.20㎥ 地山・舗装版 直  接 掘削・積込</v>
          </cell>
          <cell r="C15" t="str">
            <v>日</v>
          </cell>
          <cell r="D15">
            <v>30472</v>
          </cell>
          <cell r="E15">
            <v>38572</v>
          </cell>
          <cell r="F15" t="str">
            <v>共通Ⅱ-1-⑤-6 小規模土工参考</v>
          </cell>
        </row>
        <row r="16">
          <cell r="A16" t="str">
            <v>18-3</v>
          </cell>
          <cell r="B16" t="str">
            <v xml:space="preserve">    ﾊﾞｯｸﾎｳ ｸﾛｰﾗ型 後方超小旋回型 排出ｶﾞｽ対策型 0.20㎥ 床掘・積込</v>
          </cell>
          <cell r="C16" t="str">
            <v>日</v>
          </cell>
          <cell r="D16">
            <v>32038</v>
          </cell>
          <cell r="E16">
            <v>40138</v>
          </cell>
          <cell r="F16" t="str">
            <v>共通Ⅱ-1-⑤-6 小規模土工</v>
          </cell>
        </row>
        <row r="17">
          <cell r="A17" t="str">
            <v>18-4</v>
          </cell>
          <cell r="B17" t="str">
            <v xml:space="preserve">    ﾊﾞｯｸﾎｳ ｸﾛｰﾗ型 排出ｶﾞｽ対策型 0.35㎥ 舗装版 直  接 掘削・積込</v>
          </cell>
          <cell r="C17" t="str">
            <v>日</v>
          </cell>
          <cell r="D17">
            <v>39310</v>
          </cell>
          <cell r="E17">
            <v>47410</v>
          </cell>
          <cell r="F17" t="str">
            <v>道路Ⅳ-3-②-8</v>
          </cell>
        </row>
        <row r="18">
          <cell r="A18" t="str">
            <v>18-5</v>
          </cell>
          <cell r="B18" t="str">
            <v xml:space="preserve">    ﾊﾞｯｸﾎｳ ｸﾛｰﾗ型 排出ｶﾞｽ対策型 0.35㎥ 舗装版 破砕後 掘削・積込</v>
          </cell>
          <cell r="C18" t="str">
            <v>日</v>
          </cell>
          <cell r="D18">
            <v>38820</v>
          </cell>
          <cell r="E18">
            <v>46920</v>
          </cell>
          <cell r="F18" t="str">
            <v>道路Ⅳ-3-②-8</v>
          </cell>
        </row>
        <row r="19">
          <cell r="A19" t="str">
            <v>18-6</v>
          </cell>
          <cell r="B19" t="str">
            <v>ﾓｰﾀｰｸﾞﾚｰﾀﾞ   3.1ｍ　 路盤工・不陸整正</v>
          </cell>
          <cell r="C19" t="str">
            <v>日</v>
          </cell>
          <cell r="D19">
            <v>43242</v>
          </cell>
          <cell r="E19">
            <v>51342</v>
          </cell>
          <cell r="F19" t="str">
            <v>道路Ⅳ-1-①-3</v>
          </cell>
        </row>
        <row r="20">
          <cell r="A20" t="str">
            <v>18-7</v>
          </cell>
          <cell r="B20" t="str">
            <v>ﾛｰﾄﾞﾛｰﾗ 排出ガス対策型ﾏｶﾀﾞﾑ10～12t 路盤・不陸</v>
          </cell>
          <cell r="C20" t="str">
            <v>日</v>
          </cell>
          <cell r="D20">
            <v>35898</v>
          </cell>
          <cell r="E20">
            <v>43998</v>
          </cell>
          <cell r="F20" t="str">
            <v>道路Ⅳ-1-①-3</v>
          </cell>
        </row>
        <row r="21">
          <cell r="A21" t="str">
            <v>18-8</v>
          </cell>
          <cell r="B21" t="str">
            <v>ﾀｲﾔﾛｰﾗ 排出ガス対策型  8～20t 路盤工・不陸整正</v>
          </cell>
          <cell r="C21" t="str">
            <v>日</v>
          </cell>
          <cell r="D21">
            <v>34136</v>
          </cell>
          <cell r="E21">
            <v>42236</v>
          </cell>
          <cell r="F21" t="str">
            <v>道路Ⅳ-1-①-3</v>
          </cell>
        </row>
        <row r="22">
          <cell r="A22" t="str">
            <v>18-9</v>
          </cell>
          <cell r="B22" t="str">
            <v>振動ﾛｰﾗ 排出ガス対策型ｺﾝﾊﾞｲﾝﾄﾞ 3～4t 路盤・不陸</v>
          </cell>
          <cell r="C22" t="str">
            <v>日</v>
          </cell>
          <cell r="D22">
            <v>26276</v>
          </cell>
          <cell r="E22">
            <v>34376</v>
          </cell>
          <cell r="F22" t="str">
            <v>道路Ⅳ-1-①-3</v>
          </cell>
        </row>
        <row r="23">
          <cell r="A23" t="str">
            <v>18-10</v>
          </cell>
          <cell r="B23" t="str">
            <v>ｱｽﾌｧﾙﾄﾌｨﾆｯｼｬ ﾎｲｰﾙ型 1.4～3.0m As舗装</v>
          </cell>
          <cell r="C23" t="str">
            <v>日</v>
          </cell>
          <cell r="D23">
            <v>50654</v>
          </cell>
          <cell r="E23">
            <v>58754</v>
          </cell>
          <cell r="F23" t="str">
            <v>道路Ⅳ-1-②-7</v>
          </cell>
        </row>
        <row r="24">
          <cell r="A24" t="str">
            <v>18-11</v>
          </cell>
          <cell r="B24" t="str">
            <v>ｱｽﾌｧﾙﾄﾌｨﾆｯｼｬ ﾎｲｰﾙ型 2.4～6.0m As舗装</v>
          </cell>
          <cell r="C24" t="str">
            <v>日</v>
          </cell>
          <cell r="D24">
            <v>90120</v>
          </cell>
          <cell r="E24">
            <v>98220</v>
          </cell>
          <cell r="F24" t="str">
            <v>道路Ⅳ-1-②-7</v>
          </cell>
        </row>
        <row r="25">
          <cell r="A25" t="str">
            <v>18-12</v>
          </cell>
          <cell r="B25" t="str">
            <v>ｱｽﾌｧﾙﾄﾌｨﾆｯｼｬ ｸﾛｰﾗ型 1.4～3.0m As舗装</v>
          </cell>
          <cell r="C25" t="str">
            <v>日</v>
          </cell>
          <cell r="D25">
            <v>46083</v>
          </cell>
          <cell r="E25">
            <v>54183</v>
          </cell>
          <cell r="F25" t="str">
            <v>道路Ⅳ-1-②-7</v>
          </cell>
        </row>
        <row r="26">
          <cell r="A26" t="str">
            <v>18-13</v>
          </cell>
          <cell r="B26" t="str">
            <v>ｱｽﾌｧﾙﾄﾌｨﾆｯｼｬ ｸﾛｰﾗ型 2.4～4.5m As舗装</v>
          </cell>
          <cell r="C26" t="str">
            <v>日</v>
          </cell>
          <cell r="D26">
            <v>68630</v>
          </cell>
          <cell r="E26">
            <v>76730</v>
          </cell>
          <cell r="F26" t="str">
            <v>道路Ⅳ-1-②-7</v>
          </cell>
        </row>
        <row r="27">
          <cell r="A27" t="str">
            <v>18-14</v>
          </cell>
          <cell r="B27" t="str">
            <v>ﾛｰﾄﾞﾛｰﾗ  排出ｶﾞｽ対策型 ﾏｶﾀﾞﾑ10～12t As舗装</v>
          </cell>
          <cell r="C27" t="str">
            <v>日</v>
          </cell>
          <cell r="D27">
            <v>38212</v>
          </cell>
          <cell r="E27">
            <v>46312</v>
          </cell>
          <cell r="F27" t="str">
            <v>道路Ⅳ-1-②-7</v>
          </cell>
        </row>
        <row r="28">
          <cell r="A28" t="str">
            <v>18-15</v>
          </cell>
          <cell r="B28" t="str">
            <v>ﾀｲﾔﾛｰﾗ   排出ｶﾞｽ対策型 8～20t As舗装</v>
          </cell>
          <cell r="C28" t="str">
            <v>日</v>
          </cell>
          <cell r="D28">
            <v>37430</v>
          </cell>
          <cell r="E28">
            <v>45530</v>
          </cell>
          <cell r="F28" t="str">
            <v>道路Ⅳ-1-②-7</v>
          </cell>
        </row>
        <row r="29">
          <cell r="A29" t="str">
            <v>18-16</v>
          </cell>
          <cell r="B29" t="str">
            <v>振動ﾛｰﾗ  排出ｶﾞｽ対策型ｺﾝﾊﾞｲﾝﾄﾞ型 搭乗式       3～4t As舗装</v>
          </cell>
          <cell r="C29" t="str">
            <v>日</v>
          </cell>
          <cell r="D29">
            <v>26550</v>
          </cell>
          <cell r="E29">
            <v>34650</v>
          </cell>
          <cell r="F29" t="str">
            <v>道路Ⅳ-1-②-7</v>
          </cell>
        </row>
        <row r="30">
          <cell r="A30" t="str">
            <v>18-17</v>
          </cell>
          <cell r="B30" t="str">
            <v>振動ﾛｰﾗ 　ﾊﾝﾄﾞｶﾞｲﾄﾞ式 　0.5～0.6t As舗装</v>
          </cell>
          <cell r="C30" t="str">
            <v>日</v>
          </cell>
          <cell r="D30">
            <v>17908</v>
          </cell>
          <cell r="E30">
            <v>26008</v>
          </cell>
          <cell r="F30" t="str">
            <v>道路Ⅳ-1-②-7</v>
          </cell>
        </row>
        <row r="31">
          <cell r="A31" t="str">
            <v>18-18</v>
          </cell>
          <cell r="B31" t="str">
            <v>振動ｺﾝﾊﾟｸﾀ 50～60kg As舗装</v>
          </cell>
          <cell r="C31" t="str">
            <v>日</v>
          </cell>
          <cell r="D31">
            <v>16953</v>
          </cell>
          <cell r="E31">
            <v>25053</v>
          </cell>
          <cell r="F31" t="str">
            <v>道路Ⅳ-1-②-7</v>
          </cell>
        </row>
        <row r="32">
          <cell r="A32" t="str">
            <v>18-19</v>
          </cell>
          <cell r="B32" t="str">
            <v>ｱｽﾌｧﾙﾄﾌｨﾆｯｼｬ ﾎｲｰﾙ型 2.4～6.0m 排水性舗装</v>
          </cell>
          <cell r="C32" t="str">
            <v>日</v>
          </cell>
          <cell r="D32">
            <v>89728</v>
          </cell>
          <cell r="E32">
            <v>97828</v>
          </cell>
          <cell r="F32" t="str">
            <v>道路Ⅳ-1-③- 5</v>
          </cell>
        </row>
        <row r="33">
          <cell r="A33" t="str">
            <v>18-20</v>
          </cell>
          <cell r="B33" t="str">
            <v>ﾛｰﾄﾞﾛｰﾗ  排出ｶﾞｽ対策型 ﾏｶﾀﾞﾑ10～12t 排水性舗装</v>
          </cell>
          <cell r="C33" t="str">
            <v>日</v>
          </cell>
          <cell r="D33">
            <v>37722</v>
          </cell>
          <cell r="E33">
            <v>45822</v>
          </cell>
          <cell r="F33" t="str">
            <v>道路Ⅳ-1-③- 5</v>
          </cell>
        </row>
        <row r="34">
          <cell r="A34" t="str">
            <v>18-21</v>
          </cell>
          <cell r="B34" t="str">
            <v>ﾀｲﾔﾛｰﾗ   排出ｶﾞｽ対策型 8～20t 排水性舗装</v>
          </cell>
          <cell r="C34" t="str">
            <v>日</v>
          </cell>
          <cell r="D34">
            <v>37038</v>
          </cell>
          <cell r="E34">
            <v>45138</v>
          </cell>
          <cell r="F34" t="str">
            <v>道路Ⅳ-1-③- 5</v>
          </cell>
        </row>
        <row r="35">
          <cell r="A35" t="str">
            <v>18-22</v>
          </cell>
          <cell r="B35" t="str">
            <v>振動ﾛｰﾗ 　ﾊﾝﾄﾞｶﾞｲﾄﾞ式 　0.5～0.6t 排水性舗装</v>
          </cell>
          <cell r="C35" t="str">
            <v>日</v>
          </cell>
          <cell r="D35">
            <v>1708</v>
          </cell>
          <cell r="E35">
            <v>1708</v>
          </cell>
          <cell r="F35" t="str">
            <v>道路Ⅳ-1-③- 5</v>
          </cell>
        </row>
        <row r="36">
          <cell r="A36" t="str">
            <v>18-23</v>
          </cell>
          <cell r="B36" t="str">
            <v>振動ｺﾝﾊﾟｸﾀ 50～60kg 排水性舗装</v>
          </cell>
          <cell r="C36" t="str">
            <v>日</v>
          </cell>
          <cell r="D36">
            <v>851</v>
          </cell>
          <cell r="E36">
            <v>851</v>
          </cell>
          <cell r="F36" t="str">
            <v>道路Ⅳ-1-③- 5</v>
          </cell>
        </row>
        <row r="37">
          <cell r="A37" t="str">
            <v>18-24</v>
          </cell>
          <cell r="B37" t="str">
            <v>振動ﾛｰﾗ  排出ｶﾞｽ対策型ｺﾝﾊﾞｲﾝﾄﾞ型 搭乗式       3～4t ﾌｨﾙﾀｰ層設置</v>
          </cell>
          <cell r="C37" t="str">
            <v>日</v>
          </cell>
          <cell r="D37">
            <v>26550</v>
          </cell>
          <cell r="E37">
            <v>34650</v>
          </cell>
          <cell r="F37" t="str">
            <v>道路Ⅳ-1-③-13</v>
          </cell>
        </row>
        <row r="38">
          <cell r="A38" t="str">
            <v>18-25</v>
          </cell>
          <cell r="B38" t="str">
            <v>ｱｽﾌｧﾙﾄﾌｨﾆｯｼｬ ｸﾛｰﾗ型 1.4～3.0m 透水性舗装</v>
          </cell>
          <cell r="C38" t="str">
            <v>日</v>
          </cell>
          <cell r="D38">
            <v>46083</v>
          </cell>
          <cell r="E38">
            <v>54183</v>
          </cell>
          <cell r="F38" t="str">
            <v>道路Ⅳ-1-③-13</v>
          </cell>
        </row>
        <row r="39">
          <cell r="A39" t="str">
            <v>18-26</v>
          </cell>
          <cell r="B39" t="str">
            <v>振動ﾛｰﾗ  排出ｶﾞｽ対策型ｺﾝﾊﾞｲﾝﾄﾞ型 搭乗式       3～4t 透水性層設置</v>
          </cell>
          <cell r="C39" t="str">
            <v>日</v>
          </cell>
          <cell r="D39">
            <v>26550</v>
          </cell>
          <cell r="E39">
            <v>34650</v>
          </cell>
          <cell r="F39" t="str">
            <v>道路Ⅳ-1-③-13</v>
          </cell>
        </row>
        <row r="40">
          <cell r="A40" t="str">
            <v>18-27</v>
          </cell>
          <cell r="B40" t="str">
            <v>振動ﾛｰﾗ 　ﾊﾝﾄﾞｶﾞｲﾄﾞ式 　0.5～0.6t 透水性舗装</v>
          </cell>
          <cell r="C40" t="str">
            <v>日</v>
          </cell>
          <cell r="D40">
            <v>2065</v>
          </cell>
          <cell r="E40">
            <v>2065</v>
          </cell>
          <cell r="F40" t="str">
            <v>道路Ⅳ-1-③-13</v>
          </cell>
        </row>
        <row r="41">
          <cell r="A41" t="str">
            <v>18-28</v>
          </cell>
          <cell r="B41" t="str">
            <v>振動ｺﾝﾊﾟｸﾀ 50～60kg 透水性舗装</v>
          </cell>
          <cell r="C41" t="str">
            <v>日</v>
          </cell>
          <cell r="D41">
            <v>851</v>
          </cell>
          <cell r="E41">
            <v>851</v>
          </cell>
          <cell r="F41" t="str">
            <v>道路Ⅳ-1-③-13</v>
          </cell>
        </row>
        <row r="42">
          <cell r="A42" t="str">
            <v>18-29</v>
          </cell>
          <cell r="B42" t="str">
            <v>路面切削機 ﾎｲｰﾙ式2ｍ級 廃材積込装置付 切削工</v>
          </cell>
          <cell r="C42" t="str">
            <v>日</v>
          </cell>
          <cell r="D42">
            <v>222798</v>
          </cell>
          <cell r="E42">
            <v>230898</v>
          </cell>
          <cell r="F42" t="str">
            <v>道路Ⅳ-3-①-3</v>
          </cell>
        </row>
        <row r="43">
          <cell r="A43" t="str">
            <v>18-30</v>
          </cell>
          <cell r="B43" t="str">
            <v>路面切削機 ﾎｲｰﾙ式2ｍ級 廃材積込装置付 即日一層舗設 6cm以下</v>
          </cell>
          <cell r="C43" t="str">
            <v>日</v>
          </cell>
          <cell r="D43">
            <v>157102</v>
          </cell>
          <cell r="E43">
            <v>163987</v>
          </cell>
          <cell r="F43" t="str">
            <v>道路Ⅳ-3-①-6</v>
          </cell>
        </row>
        <row r="44">
          <cell r="A44" t="str">
            <v>18-31</v>
          </cell>
          <cell r="B44" t="str">
            <v>路面切削機 ﾎｲｰﾙ式2ｍ級 廃材積込装置付 即日二層舗設 6cm以下</v>
          </cell>
          <cell r="C44" t="str">
            <v>日</v>
          </cell>
          <cell r="D44">
            <v>136418</v>
          </cell>
          <cell r="E44">
            <v>141116</v>
          </cell>
          <cell r="F44" t="str">
            <v>道路Ⅳ-3-①-6</v>
          </cell>
        </row>
        <row r="45">
          <cell r="A45" t="str">
            <v>18-32</v>
          </cell>
          <cell r="B45" t="str">
            <v>路面切削機 ﾎｲｰﾙ式2ｍ級 廃材積込装置付 即日一層舗設 6cmを超え12cm以下</v>
          </cell>
          <cell r="C45" t="str">
            <v>日</v>
          </cell>
          <cell r="D45">
            <v>168406</v>
          </cell>
          <cell r="E45">
            <v>176344</v>
          </cell>
          <cell r="F45" t="str">
            <v>道路Ⅳ-3-①-6</v>
          </cell>
        </row>
        <row r="46">
          <cell r="A46" t="str">
            <v>18-33</v>
          </cell>
          <cell r="B46" t="str">
            <v>路面切削機 ﾎｲｰﾙ式2ｍ級 廃材積込装置付 即日二層舗設 6cmを超え12cm以下</v>
          </cell>
          <cell r="C46" t="str">
            <v>日</v>
          </cell>
          <cell r="D46">
            <v>146370</v>
          </cell>
          <cell r="E46">
            <v>152040</v>
          </cell>
          <cell r="F46" t="str">
            <v>道路Ⅳ-3-①-6</v>
          </cell>
        </row>
        <row r="47">
          <cell r="A47" t="str">
            <v>18-34</v>
          </cell>
          <cell r="B47" t="str">
            <v>Asﾌｨﾆｯｼｬｰ　ﾎｲｰﾙ型　2.4～4.5m　即日一層舗設　6cm以下</v>
          </cell>
          <cell r="C47" t="str">
            <v>日</v>
          </cell>
          <cell r="D47">
            <v>53928</v>
          </cell>
          <cell r="E47">
            <v>62028</v>
          </cell>
          <cell r="F47" t="str">
            <v>道路Ⅳ-3-①-6</v>
          </cell>
        </row>
        <row r="48">
          <cell r="A48" t="str">
            <v>18-35</v>
          </cell>
          <cell r="B48" t="str">
            <v>Asﾌｨﾆｯｼｬｰ　ﾎｲｰﾙ型　2.4～4.5m　即日二層舗設　6cm以下</v>
          </cell>
          <cell r="C48" t="str">
            <v>日</v>
          </cell>
          <cell r="D48">
            <v>59052</v>
          </cell>
          <cell r="E48">
            <v>67152</v>
          </cell>
          <cell r="F48" t="str">
            <v>道路Ⅳ-3-①-6</v>
          </cell>
        </row>
        <row r="49">
          <cell r="A49" t="str">
            <v>18-36</v>
          </cell>
          <cell r="B49" t="str">
            <v>Asﾌｨﾆｯｼｬｰ　ﾎｲｰﾙ型　2.4～4.5m　即日一層舗設　6cmを超え12cm以下</v>
          </cell>
          <cell r="C49" t="str">
            <v>日</v>
          </cell>
          <cell r="D49">
            <v>51690</v>
          </cell>
          <cell r="E49">
            <v>59790</v>
          </cell>
          <cell r="F49" t="str">
            <v>道路Ⅳ-3-①-6</v>
          </cell>
        </row>
        <row r="50">
          <cell r="A50" t="str">
            <v>18-37</v>
          </cell>
          <cell r="B50" t="str">
            <v>Asﾌｨﾆｯｼｬｰ　ﾎｲｰﾙ型　2.4～4.5m　即日二層舗設　6cmを超え12cm以下</v>
          </cell>
          <cell r="C50" t="str">
            <v>日</v>
          </cell>
          <cell r="D50">
            <v>58758</v>
          </cell>
          <cell r="E50">
            <v>66858</v>
          </cell>
          <cell r="F50" t="str">
            <v>道路Ⅳ-3-①-6</v>
          </cell>
        </row>
        <row r="51">
          <cell r="A51" t="str">
            <v>18-38</v>
          </cell>
          <cell r="B51" t="str">
            <v>ﾛｰﾄﾞﾛｰﾗ 排出ｶﾞｽ対策型 ﾏｶﾀﾞﾑ 10～12t 即日一層舗設 6cm以下</v>
          </cell>
          <cell r="C51" t="str">
            <v>日</v>
          </cell>
          <cell r="D51">
            <v>30716</v>
          </cell>
          <cell r="E51">
            <v>38816</v>
          </cell>
          <cell r="F51" t="str">
            <v>道路Ⅳ-3-①-6</v>
          </cell>
        </row>
        <row r="52">
          <cell r="A52" t="str">
            <v>18-39</v>
          </cell>
          <cell r="B52" t="str">
            <v>ﾛｰﾄﾞﾛｰﾗ 排出ｶﾞｽ対策型 ﾏｶﾀﾞﾑ 10～12t 即日二層舗設 6cm以下</v>
          </cell>
          <cell r="C52" t="str">
            <v>日</v>
          </cell>
          <cell r="D52">
            <v>32900</v>
          </cell>
          <cell r="E52">
            <v>41000</v>
          </cell>
          <cell r="F52" t="str">
            <v>道路Ⅳ-3-①-6</v>
          </cell>
        </row>
        <row r="53">
          <cell r="A53" t="str">
            <v>18-40</v>
          </cell>
          <cell r="B53" t="str">
            <v>ﾛｰﾄﾞﾛｰﾗ 排出ｶﾞｽ対策型 ﾏｶﾀﾞﾑ 10～12t 即日一層舗設 6cmを超え12cm以下</v>
          </cell>
          <cell r="C53" t="str">
            <v>日</v>
          </cell>
          <cell r="D53">
            <v>29852</v>
          </cell>
          <cell r="E53">
            <v>37952</v>
          </cell>
          <cell r="F53" t="str">
            <v>道路Ⅳ-3-①-6</v>
          </cell>
        </row>
        <row r="54">
          <cell r="A54" t="str">
            <v>18-41</v>
          </cell>
          <cell r="B54" t="str">
            <v>ﾛｰﾄﾞﾛｰﾗ 排出ｶﾞｽ対策型 ﾏｶﾀﾞﾑ 10～12t 即日二層舗設 6cmを超え12cm以下</v>
          </cell>
          <cell r="C54" t="str">
            <v>日</v>
          </cell>
          <cell r="D54">
            <v>32606</v>
          </cell>
          <cell r="E54">
            <v>40706</v>
          </cell>
          <cell r="F54" t="str">
            <v>道路Ⅳ-3-①-6</v>
          </cell>
        </row>
        <row r="55">
          <cell r="A55" t="str">
            <v>18-42</v>
          </cell>
          <cell r="B55" t="str">
            <v>ﾀｲﾔﾛｰﾗ 排出ｶﾞｽ対策型 8～20t 即日一層舗設 6cm以下</v>
          </cell>
          <cell r="C55" t="str">
            <v>日</v>
          </cell>
          <cell r="D55">
            <v>29379</v>
          </cell>
          <cell r="E55">
            <v>37479</v>
          </cell>
          <cell r="F55" t="str">
            <v>道路Ⅳ-3-①-6</v>
          </cell>
        </row>
        <row r="56">
          <cell r="A56" t="str">
            <v>18-43</v>
          </cell>
          <cell r="B56" t="str">
            <v>ﾀｲﾔﾛｰﾗ 排出ｶﾞｽ対策型 8～20t 即日二層舗設 6cm以下</v>
          </cell>
          <cell r="C56" t="str">
            <v>日</v>
          </cell>
          <cell r="D56">
            <v>31227</v>
          </cell>
          <cell r="E56">
            <v>39327</v>
          </cell>
          <cell r="F56" t="str">
            <v>道路Ⅳ-3-①-6</v>
          </cell>
        </row>
        <row r="57">
          <cell r="A57" t="str">
            <v>18-44</v>
          </cell>
          <cell r="B57" t="str">
            <v>ﾀｲﾔﾛｰﾗ 排出ｶﾞｽ対策型 8～20t 即日一層舗設 6cmを超え12cm以下</v>
          </cell>
          <cell r="C57" t="str">
            <v>日</v>
          </cell>
          <cell r="D57">
            <v>28504</v>
          </cell>
          <cell r="E57">
            <v>36604</v>
          </cell>
          <cell r="F57" t="str">
            <v>道路Ⅳ-3-①-6</v>
          </cell>
        </row>
        <row r="58">
          <cell r="A58" t="str">
            <v>18-45</v>
          </cell>
          <cell r="B58" t="str">
            <v>ﾀｲﾔﾛｰﾗ 排出ｶﾞｽ対策型 8～20t 即日二層舗設 6cmを超え12cm以下</v>
          </cell>
          <cell r="C58" t="str">
            <v>日</v>
          </cell>
          <cell r="D58">
            <v>30835</v>
          </cell>
          <cell r="E58">
            <v>38935</v>
          </cell>
          <cell r="F58" t="str">
            <v>道路Ⅳ-3-①-6</v>
          </cell>
        </row>
        <row r="59">
          <cell r="A59" t="str">
            <v>18-46</v>
          </cell>
          <cell r="B59" t="str">
            <v>小型ﾊﾞｯｸﾎｳ ｸﾛｰﾗ型 排出ガス対策型 0.10㎥ 掘削・積込</v>
          </cell>
          <cell r="C59" t="str">
            <v>日</v>
          </cell>
          <cell r="D59">
            <v>26223</v>
          </cell>
          <cell r="E59">
            <v>34323</v>
          </cell>
          <cell r="F59" t="str">
            <v>共通Ⅱ-1-⑤-6</v>
          </cell>
        </row>
        <row r="60">
          <cell r="A60" t="str">
            <v>18-47</v>
          </cell>
          <cell r="B60" t="str">
            <v xml:space="preserve">    ﾊﾞｯｸﾎｳ ｸﾛｰﾗ型 排出ｶﾞｽ対策型 0.20㎥ 掘削・積込</v>
          </cell>
          <cell r="C60" t="str">
            <v>日</v>
          </cell>
          <cell r="D60">
            <v>30472</v>
          </cell>
          <cell r="E60">
            <v>38572</v>
          </cell>
          <cell r="F60" t="str">
            <v>共通Ⅱ-1-⑤-6</v>
          </cell>
        </row>
        <row r="61">
          <cell r="A61" t="str">
            <v>18-48</v>
          </cell>
          <cell r="B61" t="str">
            <v>ﾊﾞｯｸﾎｳ ｸﾛｰﾗ型 後方超小回転型 排出ガス対策型 0.20㎥ 床掘・積込</v>
          </cell>
          <cell r="C61" t="str">
            <v>日</v>
          </cell>
          <cell r="D61">
            <v>32038</v>
          </cell>
          <cell r="E61">
            <v>40138</v>
          </cell>
          <cell r="F61" t="str">
            <v>共通Ⅱ-1-⑤-6</v>
          </cell>
        </row>
        <row r="62">
          <cell r="A62" t="str">
            <v>19-1</v>
          </cell>
          <cell r="B62" t="str">
            <v>路面清掃車　ﾌﾞﾗｼ式　2～3.1㎥</v>
          </cell>
          <cell r="C62" t="str">
            <v>日</v>
          </cell>
          <cell r="D62">
            <v>72357</v>
          </cell>
          <cell r="E62">
            <v>80457</v>
          </cell>
        </row>
        <row r="63">
          <cell r="A63" t="str">
            <v>19-2</v>
          </cell>
          <cell r="B63" t="str">
            <v>路面清掃車　ﾌﾞﾗｼ式　2～3.1㎥ 即日一層舗設　6cm以下</v>
          </cell>
          <cell r="C63" t="str">
            <v>日</v>
          </cell>
          <cell r="D63">
            <v>52888</v>
          </cell>
          <cell r="E63">
            <v>59773</v>
          </cell>
        </row>
        <row r="64">
          <cell r="A64" t="str">
            <v>19-3</v>
          </cell>
          <cell r="B64" t="str">
            <v>路面清掃車　ﾌﾞﾗｼ式　2～3.1㎥ 即日二層舗設　6cm以下</v>
          </cell>
          <cell r="C64" t="str">
            <v>日</v>
          </cell>
          <cell r="D64">
            <v>43015</v>
          </cell>
          <cell r="E64">
            <v>47713</v>
          </cell>
        </row>
        <row r="65">
          <cell r="A65" t="str">
            <v>19-4</v>
          </cell>
          <cell r="B65" t="str">
            <v>路面清掃車　ﾌﾞﾗｼ式　2～3.1㎥ 即日一層舗設　6cmを超え12cm以下</v>
          </cell>
          <cell r="C65" t="str">
            <v>日</v>
          </cell>
          <cell r="D65">
            <v>57532</v>
          </cell>
          <cell r="E65">
            <v>65470</v>
          </cell>
        </row>
        <row r="66">
          <cell r="A66" t="str">
            <v>19-5</v>
          </cell>
          <cell r="B66" t="str">
            <v>路面清掃車　ﾌﾞﾗｼ式　2～3.1㎥ 即日二層舗設　6cmを超え12cm以下</v>
          </cell>
          <cell r="C66" t="str">
            <v>日</v>
          </cell>
          <cell r="D66">
            <v>47497</v>
          </cell>
          <cell r="E66">
            <v>53167</v>
          </cell>
        </row>
        <row r="67">
          <cell r="A67" t="str">
            <v>20-1</v>
          </cell>
          <cell r="B67" t="str">
            <v>大型ﾌﾞﾚｰｶ 油圧式 600～800kgﾊﾞｯｸﾎｳ(排出ｶﾞｽ対策型ｸﾛｰﾗ型山積0.45㎥)</v>
          </cell>
          <cell r="C67" t="str">
            <v>日</v>
          </cell>
          <cell r="D67">
            <v>45372</v>
          </cell>
          <cell r="E67">
            <v>53472</v>
          </cell>
        </row>
        <row r="68">
          <cell r="A68" t="str">
            <v>20-2</v>
          </cell>
          <cell r="B68" t="str">
            <v>ｺﾝｸﾘｰﾄ圧砕機 
開口幅 735～850mm
破砕力 549～981kNﾊﾞｯｸﾎｳ(排出ｶﾞｽ対策型ｸﾛｰﾗ型山積0.45㎥)</v>
          </cell>
          <cell r="C68" t="str">
            <v>日</v>
          </cell>
          <cell r="D68">
            <v>52424</v>
          </cell>
          <cell r="E68">
            <v>60524</v>
          </cell>
        </row>
        <row r="69">
          <cell r="A69" t="str">
            <v>20-3</v>
          </cell>
        </row>
        <row r="70">
          <cell r="A70" t="str">
            <v>22-1</v>
          </cell>
          <cell r="B70" t="str">
            <v>ﾀﾞﾝﾌﾟﾄﾗｯｸ 2t 機械積込 良好</v>
          </cell>
          <cell r="C70" t="str">
            <v>日</v>
          </cell>
          <cell r="D70">
            <v>21193</v>
          </cell>
          <cell r="E70">
            <v>28543</v>
          </cell>
          <cell r="F70" t="str">
            <v>共通Ⅱ-1-⑤-6</v>
          </cell>
        </row>
        <row r="71">
          <cell r="A71" t="str">
            <v>22-1.1</v>
          </cell>
          <cell r="B71" t="str">
            <v>ﾀﾞﾝﾌﾟﾄﾗｯｸ 2t 機械積込 良好 硬岩運搬</v>
          </cell>
          <cell r="C71" t="str">
            <v>日</v>
          </cell>
          <cell r="D71">
            <v>22146</v>
          </cell>
          <cell r="E71">
            <v>29496</v>
          </cell>
          <cell r="F71" t="str">
            <v>共通Ⅱ-1-⑤-6+共通Ⅱ-1-⑥-3</v>
          </cell>
        </row>
        <row r="72">
          <cell r="A72" t="str">
            <v>22-2</v>
          </cell>
          <cell r="B72" t="str">
            <v>ﾀﾞﾝﾌﾟﾄﾗｯｸ 4t 機械積込 良好</v>
          </cell>
          <cell r="C72" t="str">
            <v>日</v>
          </cell>
          <cell r="D72">
            <v>24790</v>
          </cell>
          <cell r="E72">
            <v>32140</v>
          </cell>
          <cell r="F72" t="str">
            <v>共通Ⅱ-1-⑤-6</v>
          </cell>
        </row>
        <row r="73">
          <cell r="A73" t="str">
            <v>22-2.1</v>
          </cell>
          <cell r="B73" t="str">
            <v>ﾀﾞﾝﾌﾟﾄﾗｯｸ 4t 機械積込 良好 硬岩運搬</v>
          </cell>
          <cell r="C73" t="str">
            <v>日</v>
          </cell>
          <cell r="D73">
            <v>26211</v>
          </cell>
          <cell r="E73">
            <v>33561</v>
          </cell>
          <cell r="F73" t="str">
            <v>共通Ⅱ-1-⑤-6+共通Ⅱ-1-⑥-3</v>
          </cell>
        </row>
        <row r="74">
          <cell r="A74" t="str">
            <v>22-3</v>
          </cell>
          <cell r="B74" t="str">
            <v>ﾀﾞﾝﾌﾟﾄﾗｯｸ 2t 人力積込 良好</v>
          </cell>
          <cell r="C74" t="str">
            <v>日</v>
          </cell>
          <cell r="D74">
            <v>21193</v>
          </cell>
          <cell r="E74">
            <v>28543</v>
          </cell>
          <cell r="F74" t="str">
            <v>共通Ⅱ-1-⑥-5</v>
          </cell>
        </row>
        <row r="75">
          <cell r="A75" t="str">
            <v>22-3.1</v>
          </cell>
          <cell r="B75" t="str">
            <v>ﾀﾞﾝﾌﾟﾄﾗｯｸ 2t 人力積込 良好 硬岩運搬</v>
          </cell>
          <cell r="C75" t="str">
            <v>日</v>
          </cell>
          <cell r="D75">
            <v>22146</v>
          </cell>
          <cell r="E75">
            <v>29496</v>
          </cell>
          <cell r="F75" t="str">
            <v>共通Ⅱ-1-⑥-5+共通Ⅱ-1-⑥-3</v>
          </cell>
        </row>
        <row r="76">
          <cell r="A76" t="str">
            <v>22-4</v>
          </cell>
          <cell r="B76" t="str">
            <v>ﾀﾞﾝﾌﾟﾄﾗｯｸ10t 機械積込 良好</v>
          </cell>
          <cell r="C76" t="str">
            <v>日</v>
          </cell>
          <cell r="D76">
            <v>38787</v>
          </cell>
          <cell r="E76">
            <v>46137</v>
          </cell>
          <cell r="F76" t="str">
            <v>下水P.22</v>
          </cell>
        </row>
        <row r="77">
          <cell r="A77" t="str">
            <v>22-4.1</v>
          </cell>
          <cell r="B77" t="str">
            <v>ﾀﾞﾝﾌﾟﾄﾗｯｸ10t 機械積込 良好 硬岩運搬</v>
          </cell>
          <cell r="C77" t="str">
            <v>日</v>
          </cell>
          <cell r="D77">
            <v>42691</v>
          </cell>
          <cell r="E77">
            <v>50041</v>
          </cell>
          <cell r="F77" t="str">
            <v>下水P.22+共通Ⅱ-1-⑥-3</v>
          </cell>
        </row>
        <row r="78">
          <cell r="A78" t="str">
            <v>22-5</v>
          </cell>
          <cell r="B78" t="str">
            <v>ﾀﾞﾝﾌﾟﾄﾗｯｸ 4t 機械積込 良好</v>
          </cell>
          <cell r="C78" t="str">
            <v>日</v>
          </cell>
          <cell r="D78">
            <v>25001</v>
          </cell>
          <cell r="E78">
            <v>32351</v>
          </cell>
          <cell r="F78" t="str">
            <v>下水P.22</v>
          </cell>
        </row>
        <row r="79">
          <cell r="A79" t="str">
            <v>22-5.1</v>
          </cell>
          <cell r="B79" t="str">
            <v>ﾀﾞﾝﾌﾟﾄﾗｯｸ 4t 機械積込 良好 硬岩運搬</v>
          </cell>
          <cell r="C79" t="str">
            <v>日</v>
          </cell>
          <cell r="D79">
            <v>26495</v>
          </cell>
          <cell r="E79">
            <v>33845</v>
          </cell>
          <cell r="F79" t="str">
            <v>下水P.22+共通Ⅱ-1-⑥-3</v>
          </cell>
        </row>
        <row r="80">
          <cell r="A80" t="str">
            <v>22-6</v>
          </cell>
          <cell r="B80" t="str">
            <v>ﾀﾞﾝﾌﾟﾄﾗｯｸ 2t 機械積込 良好</v>
          </cell>
          <cell r="C80" t="str">
            <v>日</v>
          </cell>
          <cell r="D80">
            <v>21562</v>
          </cell>
          <cell r="E80">
            <v>28912</v>
          </cell>
          <cell r="F80" t="str">
            <v>下水P.22</v>
          </cell>
        </row>
        <row r="81">
          <cell r="A81" t="str">
            <v>22-6.1</v>
          </cell>
          <cell r="B81" t="str">
            <v>ﾀﾞﾝﾌﾟﾄﾗｯｸ 2t 機械積込 良好 硬岩運搬</v>
          </cell>
          <cell r="C81" t="str">
            <v>日</v>
          </cell>
          <cell r="D81">
            <v>22556</v>
          </cell>
          <cell r="E81">
            <v>29906</v>
          </cell>
          <cell r="F81" t="str">
            <v>下水P.22+共通Ⅱ-1-⑥-3</v>
          </cell>
        </row>
        <row r="82">
          <cell r="A82" t="str">
            <v>22-7</v>
          </cell>
          <cell r="B82" t="str">
            <v>ﾀﾞﾝﾌﾟﾄﾗｯｸ10t 機械積込 良好 As破砕殻運搬</v>
          </cell>
          <cell r="C82" t="str">
            <v>日</v>
          </cell>
          <cell r="D82">
            <v>39359</v>
          </cell>
          <cell r="E82">
            <v>46709</v>
          </cell>
          <cell r="F82" t="str">
            <v>道路Ⅳ-3-②-8</v>
          </cell>
        </row>
        <row r="83">
          <cell r="A83" t="str">
            <v>22-8</v>
          </cell>
          <cell r="B83" t="str">
            <v>ﾀﾞﾝﾌﾟﾄﾗｯｸ10t 廃材運搬工</v>
          </cell>
          <cell r="C83" t="str">
            <v>日</v>
          </cell>
          <cell r="D83">
            <v>34656</v>
          </cell>
          <cell r="E83">
            <v>42006</v>
          </cell>
          <cell r="F83" t="str">
            <v>道路Ⅳ-3-①-3</v>
          </cell>
        </row>
        <row r="84">
          <cell r="A84" t="str">
            <v>22-9</v>
          </cell>
        </row>
        <row r="85">
          <cell r="A85" t="str">
            <v>23-1</v>
          </cell>
          <cell r="B85" t="str">
            <v>タンパ　60～100kg　埋戻工(締固め)</v>
          </cell>
          <cell r="C85" t="str">
            <v>日</v>
          </cell>
          <cell r="D85">
            <v>17795</v>
          </cell>
          <cell r="E85">
            <v>25945</v>
          </cell>
        </row>
        <row r="86">
          <cell r="A86" t="str">
            <v>23-2</v>
          </cell>
          <cell r="B86" t="str">
            <v>COｶｯﾀｰ　45～56cm　切断深さ20cmまで</v>
          </cell>
          <cell r="C86" t="str">
            <v>日</v>
          </cell>
          <cell r="D86">
            <v>19922</v>
          </cell>
          <cell r="E86">
            <v>28072</v>
          </cell>
        </row>
        <row r="87">
          <cell r="A87" t="str">
            <v>23-3</v>
          </cell>
          <cell r="B87" t="str">
            <v>COｶｯﾀｰ　75cm　切断深さ30cmまで</v>
          </cell>
          <cell r="C87" t="str">
            <v>日</v>
          </cell>
          <cell r="D87">
            <v>26276</v>
          </cell>
          <cell r="E87">
            <v>34426</v>
          </cell>
        </row>
        <row r="88">
          <cell r="A88" t="str">
            <v>23-4</v>
          </cell>
          <cell r="B88" t="str">
            <v>COｶｯﾀｰ 106cm　切断深さ45cmまで</v>
          </cell>
          <cell r="C88" t="str">
            <v>日</v>
          </cell>
          <cell r="D88">
            <v>27031</v>
          </cell>
          <cell r="E88">
            <v>35181</v>
          </cell>
        </row>
        <row r="89">
          <cell r="A89" t="str">
            <v>23-5</v>
          </cell>
          <cell r="B89" t="str">
            <v>振動ﾛｰﾗ 　ﾊﾝﾄﾞｶﾞｲﾄﾞ式 　0.5～0.6t 透水性舗装</v>
          </cell>
          <cell r="C89" t="str">
            <v>日</v>
          </cell>
          <cell r="D89">
            <v>18054</v>
          </cell>
          <cell r="E89">
            <v>26204</v>
          </cell>
        </row>
        <row r="90">
          <cell r="A90" t="str">
            <v>23-6</v>
          </cell>
          <cell r="B90" t="str">
            <v>振動ｺﾝﾊﾟｸﾀ 50～60kg 透水性舗装</v>
          </cell>
          <cell r="C90" t="str">
            <v>日</v>
          </cell>
          <cell r="D90">
            <v>17122</v>
          </cell>
          <cell r="E90">
            <v>25272</v>
          </cell>
        </row>
      </sheetData>
      <sheetData sheetId="8"/>
      <sheetData sheetId="9"/>
      <sheetData sheetId="10" refreshError="1">
        <row r="2">
          <cell r="C2">
            <v>1</v>
          </cell>
          <cell r="D2" t="str">
            <v xml:space="preserve"> 1- 1</v>
          </cell>
          <cell r="E2" t="str">
            <v>舗装版切断工</v>
          </cell>
          <cell r="F2" t="str">
            <v xml:space="preserve"> ｱｽﾌｧﾙﾄ           t≦20cm</v>
          </cell>
          <cell r="G2" t="str">
            <v xml:space="preserve"> ｱｽﾌｧﾙﾄ</v>
          </cell>
          <cell r="H2" t="str">
            <v>ｍ</v>
          </cell>
          <cell r="I2">
            <v>414</v>
          </cell>
          <cell r="J2" t="str">
            <v>土工代価第 1- 1号</v>
          </cell>
        </row>
        <row r="3">
          <cell r="C3">
            <v>2</v>
          </cell>
          <cell r="D3" t="str">
            <v xml:space="preserve"> 1- 2</v>
          </cell>
          <cell r="E3" t="str">
            <v>舗装版切断工</v>
          </cell>
          <cell r="F3" t="str">
            <v xml:space="preserve"> ｱｽﾌｧﾙﾄ        20&lt;t≦40cm</v>
          </cell>
          <cell r="G3" t="str">
            <v xml:space="preserve"> ｱｽﾌｧﾙﾄ</v>
          </cell>
          <cell r="H3" t="str">
            <v>ｍ</v>
          </cell>
          <cell r="I3">
            <v>945</v>
          </cell>
          <cell r="J3" t="str">
            <v>土工代価第 1- 2号</v>
          </cell>
        </row>
        <row r="4">
          <cell r="C4">
            <v>3</v>
          </cell>
          <cell r="D4" t="str">
            <v xml:space="preserve"> 1- 3</v>
          </cell>
          <cell r="E4" t="str">
            <v>舗装版切断工</v>
          </cell>
          <cell r="F4" t="str">
            <v xml:space="preserve"> As+Co版          t≦20cm</v>
          </cell>
          <cell r="G4" t="str">
            <v xml:space="preserve"> As+Co版</v>
          </cell>
          <cell r="H4" t="str">
            <v>ｍ</v>
          </cell>
          <cell r="I4">
            <v>846</v>
          </cell>
          <cell r="J4" t="str">
            <v>土工代価第 1- 3号</v>
          </cell>
        </row>
        <row r="5">
          <cell r="C5">
            <v>4</v>
          </cell>
          <cell r="D5" t="str">
            <v xml:space="preserve"> 1- 4</v>
          </cell>
          <cell r="E5" t="str">
            <v>舗装版切断工</v>
          </cell>
          <cell r="F5" t="str">
            <v xml:space="preserve"> As+Co版       20&lt;t≦30cm</v>
          </cell>
          <cell r="G5" t="str">
            <v xml:space="preserve"> As+Co版</v>
          </cell>
          <cell r="H5" t="str">
            <v>ｍ</v>
          </cell>
          <cell r="I5">
            <v>1652</v>
          </cell>
          <cell r="J5" t="str">
            <v>土工代価第 1- 4号</v>
          </cell>
        </row>
        <row r="6">
          <cell r="C6">
            <v>5</v>
          </cell>
          <cell r="D6" t="str">
            <v xml:space="preserve"> 1- 5</v>
          </cell>
          <cell r="E6" t="str">
            <v>舗装版切断工</v>
          </cell>
          <cell r="F6" t="str">
            <v xml:space="preserve"> As+Co版       30&lt;t≦45cm</v>
          </cell>
          <cell r="G6" t="str">
            <v xml:space="preserve"> As+Co版</v>
          </cell>
          <cell r="H6" t="str">
            <v>ｍ</v>
          </cell>
          <cell r="I6">
            <v>3010</v>
          </cell>
          <cell r="J6" t="str">
            <v>土工代価第 1- 5号</v>
          </cell>
        </row>
        <row r="7">
          <cell r="C7">
            <v>6</v>
          </cell>
          <cell r="D7" t="str">
            <v xml:space="preserve"> 2- 1</v>
          </cell>
          <cell r="E7" t="str">
            <v>舗装版掘削積込工</v>
          </cell>
          <cell r="F7" t="str">
            <v xml:space="preserve"> BH0.13m3(山積)   t≦10cm</v>
          </cell>
          <cell r="H7" t="str">
            <v>m2</v>
          </cell>
          <cell r="I7">
            <v>307</v>
          </cell>
          <cell r="J7" t="str">
            <v>土工代価第 2- 1号</v>
          </cell>
        </row>
        <row r="8">
          <cell r="C8">
            <v>7</v>
          </cell>
          <cell r="D8" t="str">
            <v xml:space="preserve"> 2- 2</v>
          </cell>
          <cell r="E8" t="str">
            <v>舗装版掘削積込工</v>
          </cell>
          <cell r="F8" t="str">
            <v xml:space="preserve"> BH0.28m3(山積)   t≦10cm</v>
          </cell>
          <cell r="H8" t="str">
            <v>m2</v>
          </cell>
          <cell r="I8">
            <v>164</v>
          </cell>
          <cell r="J8" t="str">
            <v>土工代価第 2- 2号</v>
          </cell>
        </row>
        <row r="9">
          <cell r="C9">
            <v>8</v>
          </cell>
          <cell r="D9" t="str">
            <v xml:space="preserve"> 2- 3</v>
          </cell>
          <cell r="E9" t="str">
            <v>舗装版掘削積込工</v>
          </cell>
          <cell r="F9" t="str">
            <v xml:space="preserve"> BH0.28m3(山積)10&lt;t≦15cm</v>
          </cell>
          <cell r="H9" t="str">
            <v>m2</v>
          </cell>
          <cell r="I9">
            <v>235</v>
          </cell>
          <cell r="J9" t="str">
            <v>土工代価第 2- 3号</v>
          </cell>
        </row>
        <row r="10">
          <cell r="C10">
            <v>9</v>
          </cell>
          <cell r="D10" t="str">
            <v xml:space="preserve"> 2- 4</v>
          </cell>
          <cell r="E10" t="str">
            <v>舗装版掘削積込工</v>
          </cell>
          <cell r="F10" t="str">
            <v xml:space="preserve"> BH0.45m3(山積)   t≦10cm</v>
          </cell>
          <cell r="H10" t="str">
            <v>m2</v>
          </cell>
          <cell r="I10">
            <v>93</v>
          </cell>
          <cell r="J10" t="str">
            <v>土工代価第 2- 4号</v>
          </cell>
        </row>
        <row r="11">
          <cell r="C11">
            <v>10</v>
          </cell>
          <cell r="D11" t="str">
            <v xml:space="preserve"> 2- 5</v>
          </cell>
          <cell r="E11" t="str">
            <v>舗装版掘削積込工</v>
          </cell>
          <cell r="F11" t="str">
            <v xml:space="preserve"> BH0.45m3(山積)10&lt;t≦15cm</v>
          </cell>
          <cell r="H11" t="str">
            <v>m2</v>
          </cell>
          <cell r="I11">
            <v>138</v>
          </cell>
          <cell r="J11" t="str">
            <v>土工代価第 2- 5号</v>
          </cell>
        </row>
        <row r="12">
          <cell r="C12">
            <v>11</v>
          </cell>
          <cell r="D12" t="str">
            <v xml:space="preserve"> 3- 1</v>
          </cell>
          <cell r="E12" t="str">
            <v>As舗装版破砕工(積込含)</v>
          </cell>
          <cell r="F12" t="str">
            <v xml:space="preserve"> Co圧砕機　　　 　t≦15cm  (BH0.45m3(山積))</v>
          </cell>
          <cell r="G12" t="str">
            <v xml:space="preserve"> Co圧砕機</v>
          </cell>
          <cell r="H12" t="str">
            <v>m2</v>
          </cell>
          <cell r="I12">
            <v>393</v>
          </cell>
          <cell r="J12" t="str">
            <v>土工代価第 3- 1号</v>
          </cell>
        </row>
        <row r="13">
          <cell r="C13">
            <v>12</v>
          </cell>
          <cell r="D13" t="str">
            <v xml:space="preserve"> 3- 2</v>
          </cell>
          <cell r="E13" t="str">
            <v>As舗装版破砕工(積込含)</v>
          </cell>
          <cell r="F13" t="str">
            <v xml:space="preserve"> Co圧砕機　 　 15&lt;t≦35cm  (BH0.45m3(山積))</v>
          </cell>
          <cell r="G13" t="str">
            <v xml:space="preserve"> Co圧砕機</v>
          </cell>
          <cell r="H13" t="str">
            <v>m2</v>
          </cell>
          <cell r="I13">
            <v>560</v>
          </cell>
          <cell r="J13" t="str">
            <v>土工代価第 3- 2号</v>
          </cell>
        </row>
        <row r="14">
          <cell r="C14">
            <v>13</v>
          </cell>
          <cell r="D14" t="str">
            <v xml:space="preserve"> 3- 3</v>
          </cell>
          <cell r="E14" t="str">
            <v>As舗装版破砕工(積込含)</v>
          </cell>
          <cell r="F14" t="str">
            <v xml:space="preserve"> 大型ﾌﾞﾚｰｶ　　 15&lt;t≦40cm  (BH0.45m3(山積))</v>
          </cell>
          <cell r="G14" t="str">
            <v xml:space="preserve"> 大型ﾌﾞﾚｰｶ</v>
          </cell>
          <cell r="H14" t="str">
            <v>m2</v>
          </cell>
          <cell r="I14">
            <v>390</v>
          </cell>
          <cell r="J14" t="str">
            <v>土工代価第 3- 3号</v>
          </cell>
        </row>
        <row r="15">
          <cell r="C15">
            <v>14</v>
          </cell>
          <cell r="D15" t="str">
            <v xml:space="preserve"> 3- 4</v>
          </cell>
          <cell r="E15" t="str">
            <v>Co舗装版破砕工(積込含)</v>
          </cell>
          <cell r="F15" t="str">
            <v xml:space="preserve"> Co圧砕機         t≦15cm  (BH0.45m3(山積))</v>
          </cell>
          <cell r="G15" t="str">
            <v xml:space="preserve"> Co圧砕機</v>
          </cell>
          <cell r="H15" t="str">
            <v>m2</v>
          </cell>
          <cell r="I15">
            <v>568</v>
          </cell>
          <cell r="J15" t="str">
            <v>土工代価第 3- 4号</v>
          </cell>
        </row>
        <row r="16">
          <cell r="C16">
            <v>15</v>
          </cell>
          <cell r="D16" t="str">
            <v xml:space="preserve"> 3- 5</v>
          </cell>
          <cell r="E16" t="str">
            <v>Co舗装版破砕工(積込含)</v>
          </cell>
          <cell r="F16" t="str">
            <v xml:space="preserve"> Co圧砕機　　　15&lt;t≦35cm  (BH0.45m3(山積))</v>
          </cell>
          <cell r="G16" t="str">
            <v xml:space="preserve"> Co圧砕機</v>
          </cell>
          <cell r="H16" t="str">
            <v>m2</v>
          </cell>
          <cell r="I16">
            <v>710</v>
          </cell>
          <cell r="J16" t="str">
            <v>土工代価第 3- 5号</v>
          </cell>
        </row>
        <row r="17">
          <cell r="C17">
            <v>16</v>
          </cell>
          <cell r="D17" t="str">
            <v xml:space="preserve"> 3- 6</v>
          </cell>
          <cell r="E17" t="str">
            <v>Co舗装版破砕工(積込含)</v>
          </cell>
          <cell r="F17" t="str">
            <v xml:space="preserve"> 大型ﾌﾞﾚｰｶ　　 15&lt;t≦40cm  (BH0.45m3(山積))</v>
          </cell>
          <cell r="G17" t="str">
            <v xml:space="preserve"> 大型ﾌﾞﾚｰｶ</v>
          </cell>
          <cell r="H17" t="str">
            <v>m2</v>
          </cell>
          <cell r="I17">
            <v>538</v>
          </cell>
          <cell r="J17" t="str">
            <v>土工代価第 3- 6号</v>
          </cell>
        </row>
        <row r="18">
          <cell r="C18">
            <v>17</v>
          </cell>
          <cell r="D18" t="str">
            <v xml:space="preserve"> 4- 1</v>
          </cell>
          <cell r="E18" t="str">
            <v>As舗装版破砕工(積込含)</v>
          </cell>
          <cell r="F18" t="str">
            <v xml:space="preserve"> 人力             t≦ 4cm</v>
          </cell>
          <cell r="G18" t="str">
            <v xml:space="preserve"> 人力</v>
          </cell>
          <cell r="H18" t="str">
            <v>m2</v>
          </cell>
          <cell r="I18">
            <v>1758</v>
          </cell>
          <cell r="J18" t="str">
            <v>土工代価第 4- 1号</v>
          </cell>
        </row>
        <row r="19">
          <cell r="C19">
            <v>18</v>
          </cell>
          <cell r="D19" t="str">
            <v xml:space="preserve"> 4- 2</v>
          </cell>
          <cell r="E19" t="str">
            <v>As舗装版破砕工(積込含)</v>
          </cell>
          <cell r="F19" t="str">
            <v xml:space="preserve"> 人力           4&lt;t≦10cm</v>
          </cell>
          <cell r="G19" t="str">
            <v xml:space="preserve"> 人力</v>
          </cell>
          <cell r="H19" t="str">
            <v>m2</v>
          </cell>
          <cell r="I19">
            <v>3015</v>
          </cell>
          <cell r="J19" t="str">
            <v>土工代価第 4- 2号</v>
          </cell>
        </row>
        <row r="20">
          <cell r="C20">
            <v>19</v>
          </cell>
          <cell r="D20" t="str">
            <v xml:space="preserve"> 4- 3</v>
          </cell>
          <cell r="E20" t="str">
            <v>As舗装版破砕工(積込含)</v>
          </cell>
          <cell r="F20" t="str">
            <v xml:space="preserve"> 人力          10&lt;t≦15cm</v>
          </cell>
          <cell r="G20" t="str">
            <v xml:space="preserve"> 人力</v>
          </cell>
          <cell r="H20" t="str">
            <v>m2</v>
          </cell>
          <cell r="I20">
            <v>4062</v>
          </cell>
          <cell r="J20" t="str">
            <v>土工代価第 4- 3号</v>
          </cell>
        </row>
        <row r="21">
          <cell r="C21">
            <v>20</v>
          </cell>
          <cell r="D21" t="str">
            <v xml:space="preserve"> 4- 4</v>
          </cell>
          <cell r="E21" t="str">
            <v>As舗装版破砕工(積込含)</v>
          </cell>
          <cell r="F21" t="str">
            <v xml:space="preserve"> 人力          15&lt;t≦30cm</v>
          </cell>
          <cell r="G21" t="str">
            <v xml:space="preserve"> 人力</v>
          </cell>
          <cell r="H21" t="str">
            <v>m2</v>
          </cell>
          <cell r="I21">
            <v>7201</v>
          </cell>
          <cell r="J21" t="str">
            <v>土工代価第 4- 4号</v>
          </cell>
        </row>
        <row r="22">
          <cell r="C22">
            <v>21</v>
          </cell>
          <cell r="D22" t="str">
            <v xml:space="preserve"> 4- 5</v>
          </cell>
          <cell r="E22" t="str">
            <v>As舗装版破砕工(積込無)</v>
          </cell>
          <cell r="F22" t="str">
            <v xml:space="preserve"> 人力             t≦ 4cm</v>
          </cell>
          <cell r="G22" t="str">
            <v xml:space="preserve"> 人力</v>
          </cell>
          <cell r="H22" t="str">
            <v>m2</v>
          </cell>
          <cell r="I22">
            <v>1542</v>
          </cell>
          <cell r="J22" t="str">
            <v>土工代価第 4- 5号</v>
          </cell>
        </row>
        <row r="23">
          <cell r="C23">
            <v>22</v>
          </cell>
          <cell r="D23" t="str">
            <v xml:space="preserve"> 4- 6</v>
          </cell>
          <cell r="E23" t="str">
            <v>As舗装版破砕工(積込無)</v>
          </cell>
          <cell r="F23" t="str">
            <v xml:space="preserve"> 人力           4&lt;t≦10cm</v>
          </cell>
          <cell r="G23" t="str">
            <v xml:space="preserve"> 人力</v>
          </cell>
          <cell r="H23" t="str">
            <v>m2</v>
          </cell>
          <cell r="I23">
            <v>2650</v>
          </cell>
          <cell r="J23" t="str">
            <v>土工代価第 4- 6号</v>
          </cell>
        </row>
        <row r="24">
          <cell r="C24">
            <v>23</v>
          </cell>
          <cell r="D24" t="str">
            <v xml:space="preserve"> 4- 7</v>
          </cell>
          <cell r="E24" t="str">
            <v>As舗装版破砕工(積込無)</v>
          </cell>
          <cell r="F24" t="str">
            <v xml:space="preserve"> 人力          10&lt;t≦15cm</v>
          </cell>
          <cell r="G24" t="str">
            <v xml:space="preserve"> 人力</v>
          </cell>
          <cell r="H24" t="str">
            <v>m2</v>
          </cell>
          <cell r="I24">
            <v>3562</v>
          </cell>
          <cell r="J24" t="str">
            <v>土工代価第 4- 7号</v>
          </cell>
        </row>
        <row r="25">
          <cell r="C25">
            <v>24</v>
          </cell>
          <cell r="D25" t="str">
            <v xml:space="preserve"> 4- 8</v>
          </cell>
          <cell r="E25" t="str">
            <v>As舗装版破砕工(積込無)</v>
          </cell>
          <cell r="F25" t="str">
            <v xml:space="preserve"> 人力          15&lt;t≦30cm</v>
          </cell>
          <cell r="G25" t="str">
            <v xml:space="preserve"> 人力</v>
          </cell>
          <cell r="H25" t="str">
            <v>m2</v>
          </cell>
          <cell r="I25">
            <v>6324</v>
          </cell>
          <cell r="J25" t="str">
            <v>土工代価第 4- 8号</v>
          </cell>
        </row>
        <row r="26">
          <cell r="C26">
            <v>25</v>
          </cell>
          <cell r="D26" t="str">
            <v xml:space="preserve"> 5- 1</v>
          </cell>
          <cell r="E26" t="str">
            <v>掘削積込工</v>
          </cell>
          <cell r="F26" t="str">
            <v xml:space="preserve"> BH0.13m3(山積)    床均含</v>
          </cell>
          <cell r="G26" t="str">
            <v xml:space="preserve"> 機械掘削          床均含</v>
          </cell>
          <cell r="H26" t="str">
            <v>m3</v>
          </cell>
          <cell r="I26">
            <v>1528</v>
          </cell>
          <cell r="J26" t="str">
            <v>土工代価第 5- 1号</v>
          </cell>
        </row>
        <row r="27">
          <cell r="C27">
            <v>26</v>
          </cell>
          <cell r="D27" t="str">
            <v xml:space="preserve"> 5- 2</v>
          </cell>
          <cell r="E27" t="str">
            <v>掘削積込工</v>
          </cell>
          <cell r="F27" t="str">
            <v xml:space="preserve"> BH0.28m3(山積)    床均含</v>
          </cell>
          <cell r="G27" t="str">
            <v xml:space="preserve"> 機械掘削          床均含</v>
          </cell>
          <cell r="H27" t="str">
            <v>m3</v>
          </cell>
          <cell r="I27">
            <v>1266</v>
          </cell>
          <cell r="J27" t="str">
            <v>土工代価第 5- 2号</v>
          </cell>
        </row>
        <row r="28">
          <cell r="C28">
            <v>27</v>
          </cell>
          <cell r="D28" t="str">
            <v xml:space="preserve"> 5- 3</v>
          </cell>
          <cell r="E28" t="str">
            <v>掘削積込工</v>
          </cell>
          <cell r="F28" t="str">
            <v xml:space="preserve"> BH0.45m3(山積)    床均含</v>
          </cell>
          <cell r="G28" t="str">
            <v xml:space="preserve"> 機械掘削          床均含</v>
          </cell>
          <cell r="H28" t="str">
            <v>m3</v>
          </cell>
          <cell r="I28">
            <v>1065</v>
          </cell>
          <cell r="J28" t="str">
            <v>土工代価第 5- 3号</v>
          </cell>
        </row>
        <row r="29">
          <cell r="C29">
            <v>28</v>
          </cell>
          <cell r="D29" t="str">
            <v xml:space="preserve"> 5- 4</v>
          </cell>
          <cell r="E29" t="str">
            <v>掘削積込工</v>
          </cell>
          <cell r="F29" t="str">
            <v xml:space="preserve"> BH0.80m3(山積)    床均含</v>
          </cell>
          <cell r="G29" t="str">
            <v xml:space="preserve"> 機械掘削          床均含</v>
          </cell>
          <cell r="H29" t="str">
            <v>m3</v>
          </cell>
          <cell r="I29">
            <v>820</v>
          </cell>
          <cell r="J29" t="str">
            <v>土工代価第 5- 4号</v>
          </cell>
        </row>
        <row r="30">
          <cell r="C30">
            <v>29</v>
          </cell>
          <cell r="D30" t="str">
            <v xml:space="preserve"> 5- 5</v>
          </cell>
          <cell r="E30" t="str">
            <v>掘削積込工</v>
          </cell>
          <cell r="F30" t="str">
            <v xml:space="preserve"> BH0.13m3(山積)    床均無</v>
          </cell>
          <cell r="G30" t="str">
            <v xml:space="preserve"> 機械掘削          床均無</v>
          </cell>
          <cell r="H30" t="str">
            <v>m3</v>
          </cell>
          <cell r="I30">
            <v>1056</v>
          </cell>
          <cell r="J30" t="str">
            <v>土工代価第 5- 5号</v>
          </cell>
        </row>
        <row r="31">
          <cell r="C31">
            <v>30</v>
          </cell>
          <cell r="D31" t="str">
            <v xml:space="preserve"> 5- 6</v>
          </cell>
          <cell r="E31" t="str">
            <v>掘削積込工</v>
          </cell>
          <cell r="F31" t="str">
            <v xml:space="preserve"> BH0.28m3(山積)    床均無</v>
          </cell>
          <cell r="G31" t="str">
            <v xml:space="preserve"> 機械掘削          床均無</v>
          </cell>
          <cell r="H31" t="str">
            <v>m3</v>
          </cell>
          <cell r="I31">
            <v>861</v>
          </cell>
          <cell r="J31" t="str">
            <v>土工代価第 5- 6号</v>
          </cell>
        </row>
        <row r="32">
          <cell r="C32">
            <v>31</v>
          </cell>
          <cell r="D32" t="str">
            <v xml:space="preserve"> 5- 7</v>
          </cell>
          <cell r="E32" t="str">
            <v>掘削積込工</v>
          </cell>
          <cell r="F32" t="str">
            <v xml:space="preserve"> BH0.45m3(山積)    床均無</v>
          </cell>
          <cell r="G32" t="str">
            <v xml:space="preserve"> 機械掘削          床均無</v>
          </cell>
          <cell r="H32" t="str">
            <v>m3</v>
          </cell>
          <cell r="I32">
            <v>741</v>
          </cell>
          <cell r="J32" t="str">
            <v>土工代価第 5- 7号</v>
          </cell>
        </row>
        <row r="33">
          <cell r="C33">
            <v>32</v>
          </cell>
          <cell r="D33" t="str">
            <v xml:space="preserve"> 5- 8</v>
          </cell>
          <cell r="E33" t="str">
            <v>掘削積込工</v>
          </cell>
          <cell r="F33" t="str">
            <v xml:space="preserve"> BH0.80m3(山積)    床均無</v>
          </cell>
          <cell r="G33" t="str">
            <v xml:space="preserve"> 機械掘削          床均無</v>
          </cell>
          <cell r="H33" t="str">
            <v>m3</v>
          </cell>
          <cell r="I33">
            <v>645</v>
          </cell>
          <cell r="J33" t="str">
            <v>土工代価第 5- 8号</v>
          </cell>
        </row>
        <row r="34">
          <cell r="C34">
            <v>33</v>
          </cell>
          <cell r="D34" t="str">
            <v xml:space="preserve"> 5- 9</v>
          </cell>
          <cell r="E34" t="str">
            <v>ルーズ積込工</v>
          </cell>
          <cell r="F34" t="str">
            <v xml:space="preserve"> BH0.13m3(山積)</v>
          </cell>
          <cell r="G34" t="str">
            <v xml:space="preserve"> 機械積込</v>
          </cell>
          <cell r="H34" t="str">
            <v>m3</v>
          </cell>
          <cell r="I34">
            <v>1052</v>
          </cell>
          <cell r="J34" t="str">
            <v>土工代価第 5- 9号</v>
          </cell>
        </row>
        <row r="35">
          <cell r="C35">
            <v>34</v>
          </cell>
          <cell r="D35" t="str">
            <v xml:space="preserve"> 5-10</v>
          </cell>
          <cell r="E35" t="str">
            <v>ルーズ積込工</v>
          </cell>
          <cell r="F35" t="str">
            <v xml:space="preserve"> BH0.28m3(山積)</v>
          </cell>
          <cell r="G35" t="str">
            <v xml:space="preserve"> 機械積込</v>
          </cell>
          <cell r="H35" t="str">
            <v>m3</v>
          </cell>
          <cell r="I35">
            <v>1007</v>
          </cell>
          <cell r="J35" t="str">
            <v>土工代価第 5-10号</v>
          </cell>
        </row>
        <row r="36">
          <cell r="C36">
            <v>35</v>
          </cell>
          <cell r="D36" t="str">
            <v xml:space="preserve"> 5-11</v>
          </cell>
          <cell r="E36" t="str">
            <v>ルーズ積込工</v>
          </cell>
          <cell r="F36" t="str">
            <v xml:space="preserve"> BH0.45m3(山積) </v>
          </cell>
          <cell r="G36" t="str">
            <v xml:space="preserve"> 機械積込</v>
          </cell>
          <cell r="H36" t="str">
            <v>m3</v>
          </cell>
          <cell r="I36">
            <v>975</v>
          </cell>
          <cell r="J36" t="str">
            <v>土工代価第 5-11号</v>
          </cell>
        </row>
        <row r="37">
          <cell r="C37">
            <v>36</v>
          </cell>
          <cell r="D37" t="str">
            <v xml:space="preserve"> 5-12</v>
          </cell>
          <cell r="E37" t="str">
            <v>ルーズ積込工</v>
          </cell>
          <cell r="F37" t="str">
            <v xml:space="preserve"> BH0.80m3(山積)</v>
          </cell>
          <cell r="G37" t="str">
            <v xml:space="preserve"> 機械積込</v>
          </cell>
          <cell r="H37" t="str">
            <v>m3</v>
          </cell>
          <cell r="I37">
            <v>901</v>
          </cell>
          <cell r="J37" t="str">
            <v>土工代価第 5-12号</v>
          </cell>
        </row>
        <row r="38">
          <cell r="C38">
            <v>37</v>
          </cell>
          <cell r="D38" t="str">
            <v xml:space="preserve"> 6- 1</v>
          </cell>
          <cell r="E38" t="str">
            <v>人力掘削(床掘)工</v>
          </cell>
          <cell r="F38" t="str">
            <v xml:space="preserve"> 粘性土･砂･砂質土･礫質土</v>
          </cell>
          <cell r="G38" t="str">
            <v xml:space="preserve"> 粘性土･砂･砂質土･礫質土</v>
          </cell>
          <cell r="H38" t="str">
            <v>m3</v>
          </cell>
          <cell r="I38">
            <v>5265</v>
          </cell>
          <cell r="J38" t="str">
            <v>土工代価第 6- 1号</v>
          </cell>
        </row>
        <row r="39">
          <cell r="C39">
            <v>38</v>
          </cell>
          <cell r="D39" t="str">
            <v xml:space="preserve"> 6- 2</v>
          </cell>
          <cell r="E39" t="str">
            <v>人力掘削(床掘)工</v>
          </cell>
          <cell r="F39" t="str">
            <v xml:space="preserve"> 岩塊･玉石混り土</v>
          </cell>
          <cell r="G39" t="str">
            <v xml:space="preserve"> 岩塊･玉石混り土</v>
          </cell>
          <cell r="H39" t="str">
            <v>m3</v>
          </cell>
          <cell r="I39">
            <v>8100</v>
          </cell>
          <cell r="J39" t="str">
            <v>土工代価第 6- 2号</v>
          </cell>
        </row>
        <row r="40">
          <cell r="C40">
            <v>39</v>
          </cell>
          <cell r="D40" t="str">
            <v xml:space="preserve"> 6- 3</v>
          </cell>
          <cell r="E40" t="str">
            <v>人力積込工</v>
          </cell>
          <cell r="F40" t="str">
            <v xml:space="preserve"> 粘性土･砂･砂質土･礫質土</v>
          </cell>
          <cell r="G40" t="str">
            <v xml:space="preserve"> 粘性土･砂･砂質土･礫質土</v>
          </cell>
          <cell r="H40" t="str">
            <v>m3</v>
          </cell>
          <cell r="I40">
            <v>1755</v>
          </cell>
          <cell r="J40" t="str">
            <v>土工代価第 6- 3号</v>
          </cell>
        </row>
        <row r="41">
          <cell r="C41">
            <v>40</v>
          </cell>
          <cell r="D41" t="str">
            <v xml:space="preserve"> 6- 4</v>
          </cell>
          <cell r="E41" t="str">
            <v>人力積込工</v>
          </cell>
          <cell r="F41" t="str">
            <v xml:space="preserve"> 岩塊･玉石混り土</v>
          </cell>
          <cell r="G41" t="str">
            <v xml:space="preserve"> 岩塊･玉石混り土</v>
          </cell>
          <cell r="H41" t="str">
            <v>m3</v>
          </cell>
          <cell r="I41">
            <v>2565</v>
          </cell>
          <cell r="J41" t="str">
            <v>土工代価第 6- 4号</v>
          </cell>
        </row>
        <row r="42">
          <cell r="C42">
            <v>41</v>
          </cell>
          <cell r="D42" t="str">
            <v xml:space="preserve"> 6- 5</v>
          </cell>
          <cell r="E42" t="str">
            <v>人力盛土工</v>
          </cell>
          <cell r="F42" t="str">
            <v xml:space="preserve"> 粘性土・砂・砂質土・礫質土</v>
          </cell>
          <cell r="G42" t="str">
            <v xml:space="preserve"> 粘性土・砂・砂質土・礫質土</v>
          </cell>
          <cell r="H42" t="str">
            <v>m3</v>
          </cell>
          <cell r="I42">
            <v>3105</v>
          </cell>
          <cell r="J42" t="str">
            <v>土工代価第 6- 5号</v>
          </cell>
        </row>
        <row r="43">
          <cell r="C43">
            <v>42</v>
          </cell>
          <cell r="D43" t="str">
            <v xml:space="preserve"> 6- 6</v>
          </cell>
          <cell r="E43" t="str">
            <v>人力盛土工</v>
          </cell>
          <cell r="F43" t="str">
            <v xml:space="preserve"> 岩塊・玉石混り土</v>
          </cell>
          <cell r="G43" t="str">
            <v xml:space="preserve"> 岩塊・玉石混り土</v>
          </cell>
          <cell r="H43" t="str">
            <v>m3</v>
          </cell>
          <cell r="I43">
            <v>3510</v>
          </cell>
          <cell r="J43" t="str">
            <v>土工代価第 6- 6号</v>
          </cell>
        </row>
        <row r="44">
          <cell r="C44">
            <v>43</v>
          </cell>
          <cell r="D44" t="str">
            <v xml:space="preserve"> 6- 7</v>
          </cell>
          <cell r="E44" t="str">
            <v>人力切崩し工</v>
          </cell>
          <cell r="F44" t="str">
            <v xml:space="preserve"> 粘性土・砂・砂質土・礫質土</v>
          </cell>
          <cell r="G44" t="str">
            <v xml:space="preserve"> 粘性土・砂・砂質土・礫質土</v>
          </cell>
          <cell r="H44" t="str">
            <v>m3</v>
          </cell>
          <cell r="I44">
            <v>3105</v>
          </cell>
          <cell r="J44" t="str">
            <v>土工代価第 6- 7号</v>
          </cell>
        </row>
        <row r="45">
          <cell r="C45">
            <v>44</v>
          </cell>
          <cell r="D45" t="str">
            <v xml:space="preserve"> 6- 8</v>
          </cell>
          <cell r="E45" t="str">
            <v>人力切崩し工</v>
          </cell>
          <cell r="F45" t="str">
            <v xml:space="preserve"> 岩塊・玉石混り土</v>
          </cell>
          <cell r="G45" t="str">
            <v xml:space="preserve"> 岩塊・玉石混り土</v>
          </cell>
          <cell r="H45" t="str">
            <v>m3</v>
          </cell>
          <cell r="I45">
            <v>5400</v>
          </cell>
          <cell r="J45" t="str">
            <v>土工代価第 6- 8号</v>
          </cell>
        </row>
        <row r="46">
          <cell r="C46">
            <v>45</v>
          </cell>
          <cell r="D46" t="str">
            <v xml:space="preserve"> 7- 1</v>
          </cell>
          <cell r="E46" t="str">
            <v>埋戻工(人力投入)</v>
          </cell>
          <cell r="F46" t="str">
            <v xml:space="preserve"> 粒調砕石      人力締固      </v>
          </cell>
          <cell r="G46" t="str">
            <v xml:space="preserve"> 粒調砕石</v>
          </cell>
          <cell r="H46" t="str">
            <v>m3</v>
          </cell>
          <cell r="I46">
            <v>7151</v>
          </cell>
          <cell r="J46" t="str">
            <v>土工代価第 7- 1号</v>
          </cell>
        </row>
        <row r="47">
          <cell r="C47">
            <v>46</v>
          </cell>
          <cell r="D47" t="str">
            <v xml:space="preserve"> 7- 2</v>
          </cell>
          <cell r="E47" t="str">
            <v>埋戻工(機械投入)</v>
          </cell>
          <cell r="F47" t="str">
            <v xml:space="preserve"> 粒調砕石      ﾀﾝﾊﾟ締固      BH0.13m3(山積)</v>
          </cell>
          <cell r="G47" t="str">
            <v xml:space="preserve"> 粒調砕石</v>
          </cell>
          <cell r="H47" t="str">
            <v>m3</v>
          </cell>
          <cell r="I47">
            <v>5099</v>
          </cell>
          <cell r="J47" t="str">
            <v>土工代価第 7- 2号</v>
          </cell>
        </row>
        <row r="48">
          <cell r="C48">
            <v>47</v>
          </cell>
          <cell r="D48" t="str">
            <v xml:space="preserve"> 7- 3</v>
          </cell>
          <cell r="E48" t="str">
            <v>埋戻工(機械投入)</v>
          </cell>
          <cell r="F48" t="str">
            <v xml:space="preserve"> 粒調砕石      ﾀﾝﾊﾟ締固      BH0.28m3(山積)</v>
          </cell>
          <cell r="G48" t="str">
            <v xml:space="preserve"> 粒調砕石</v>
          </cell>
          <cell r="H48" t="str">
            <v>m3</v>
          </cell>
          <cell r="I48">
            <v>5053</v>
          </cell>
          <cell r="J48" t="str">
            <v>土工代価第 7- 3号</v>
          </cell>
        </row>
        <row r="49">
          <cell r="C49">
            <v>48</v>
          </cell>
          <cell r="D49" t="str">
            <v xml:space="preserve"> 7- 4</v>
          </cell>
          <cell r="E49" t="str">
            <v>埋戻工(機械投入)</v>
          </cell>
          <cell r="F49" t="str">
            <v xml:space="preserve"> 粒調砕石      ﾀﾝﾊﾟ締固      BH0.45m3(山積)</v>
          </cell>
          <cell r="G49" t="str">
            <v xml:space="preserve"> 粒調砕石</v>
          </cell>
          <cell r="H49" t="str">
            <v>m3</v>
          </cell>
          <cell r="I49">
            <v>5022</v>
          </cell>
          <cell r="J49" t="str">
            <v>土工代価第 7- 4号</v>
          </cell>
        </row>
        <row r="50">
          <cell r="C50">
            <v>49</v>
          </cell>
          <cell r="D50" t="str">
            <v xml:space="preserve"> 7- 5</v>
          </cell>
          <cell r="E50" t="str">
            <v>埋戻工(機械投入)</v>
          </cell>
          <cell r="F50" t="str">
            <v xml:space="preserve"> 粒調砕石      ﾀﾝﾊﾟ締固      BH0.80m3(山積)</v>
          </cell>
          <cell r="G50" t="str">
            <v xml:space="preserve"> 粒調砕石</v>
          </cell>
          <cell r="H50" t="str">
            <v>m3</v>
          </cell>
          <cell r="I50">
            <v>4948</v>
          </cell>
          <cell r="J50" t="str">
            <v>土工代価第 7- 5号</v>
          </cell>
        </row>
        <row r="51">
          <cell r="C51">
            <v>50</v>
          </cell>
          <cell r="D51" t="str">
            <v xml:space="preserve"> 7- 6</v>
          </cell>
          <cell r="E51" t="str">
            <v>埋戻工(人力投入)</v>
          </cell>
          <cell r="F51" t="str">
            <v xml:space="preserve"> 切込砕石      人力締固      </v>
          </cell>
          <cell r="G51" t="str">
            <v xml:space="preserve"> 切込砕石</v>
          </cell>
          <cell r="H51" t="str">
            <v>m3</v>
          </cell>
          <cell r="I51">
            <v>6671</v>
          </cell>
          <cell r="J51" t="str">
            <v>土工代価第 7- 6号</v>
          </cell>
        </row>
        <row r="52">
          <cell r="C52">
            <v>51</v>
          </cell>
          <cell r="D52" t="str">
            <v xml:space="preserve"> 7- 7</v>
          </cell>
          <cell r="E52" t="str">
            <v>埋戻工(機械投入)</v>
          </cell>
          <cell r="F52" t="str">
            <v xml:space="preserve"> 切込砕石      ﾀﾝﾊﾟ締固      BH0.13m3(山積)</v>
          </cell>
          <cell r="G52" t="str">
            <v xml:space="preserve"> 切込砕石</v>
          </cell>
          <cell r="H52" t="str">
            <v>m3</v>
          </cell>
          <cell r="I52">
            <v>4619</v>
          </cell>
          <cell r="J52" t="str">
            <v>土工代価第 7- 7号</v>
          </cell>
        </row>
        <row r="53">
          <cell r="C53">
            <v>52</v>
          </cell>
          <cell r="D53" t="str">
            <v xml:space="preserve"> 7- 8</v>
          </cell>
          <cell r="E53" t="str">
            <v>埋戻工(機械投入)</v>
          </cell>
          <cell r="F53" t="str">
            <v xml:space="preserve"> 切込砕石      ﾀﾝﾊﾟ締固      BH0.28m3(山積)</v>
          </cell>
          <cell r="G53" t="str">
            <v xml:space="preserve"> 切込砕石</v>
          </cell>
          <cell r="H53" t="str">
            <v>m3</v>
          </cell>
          <cell r="I53">
            <v>4573</v>
          </cell>
          <cell r="J53" t="str">
            <v>土工代価第 7- 8号</v>
          </cell>
        </row>
        <row r="54">
          <cell r="C54">
            <v>53</v>
          </cell>
          <cell r="D54" t="str">
            <v xml:space="preserve"> 7- 9</v>
          </cell>
          <cell r="E54" t="str">
            <v>埋戻工(機械投入)</v>
          </cell>
          <cell r="F54" t="str">
            <v xml:space="preserve"> 切込砕石      ﾀﾝﾊﾟ締固      BH0.45m3(山積)</v>
          </cell>
          <cell r="G54" t="str">
            <v xml:space="preserve"> 切込砕石</v>
          </cell>
          <cell r="H54" t="str">
            <v>m3</v>
          </cell>
          <cell r="I54">
            <v>4542</v>
          </cell>
          <cell r="J54" t="str">
            <v>土工代価第 7- 9号</v>
          </cell>
        </row>
        <row r="55">
          <cell r="C55">
            <v>54</v>
          </cell>
          <cell r="D55" t="str">
            <v xml:space="preserve"> 7-10</v>
          </cell>
          <cell r="E55" t="str">
            <v>埋戻工(機械投入)</v>
          </cell>
          <cell r="F55" t="str">
            <v xml:space="preserve"> 切込砕石      ﾀﾝﾊﾟ締固      BH0.80m3(山積)</v>
          </cell>
          <cell r="G55" t="str">
            <v xml:space="preserve"> 切込砕石</v>
          </cell>
          <cell r="H55" t="str">
            <v>m3</v>
          </cell>
          <cell r="I55">
            <v>4468</v>
          </cell>
          <cell r="J55" t="str">
            <v>土工代価第 7-10号</v>
          </cell>
        </row>
        <row r="56">
          <cell r="C56">
            <v>55</v>
          </cell>
          <cell r="D56" t="str">
            <v xml:space="preserve"> 7-11</v>
          </cell>
          <cell r="E56" t="str">
            <v>埋戻工(人力投入)</v>
          </cell>
          <cell r="F56" t="str">
            <v xml:space="preserve"> 再生砕石      人力締固      </v>
          </cell>
          <cell r="G56" t="str">
            <v xml:space="preserve"> 再生砕石</v>
          </cell>
          <cell r="H56" t="str">
            <v>m3</v>
          </cell>
          <cell r="I56">
            <v>5951</v>
          </cell>
          <cell r="J56" t="str">
            <v>土工代価第 7-11号</v>
          </cell>
        </row>
        <row r="57">
          <cell r="C57">
            <v>56</v>
          </cell>
          <cell r="D57" t="str">
            <v xml:space="preserve"> 7-12</v>
          </cell>
          <cell r="E57" t="str">
            <v>埋戻工(機械投入)</v>
          </cell>
          <cell r="F57" t="str">
            <v xml:space="preserve"> 再生砕石      ﾀﾝﾊﾟ締固      BH0.13m3(山積)</v>
          </cell>
          <cell r="G57" t="str">
            <v xml:space="preserve"> 再生砕石</v>
          </cell>
          <cell r="H57" t="str">
            <v>m3</v>
          </cell>
          <cell r="I57">
            <v>3899</v>
          </cell>
          <cell r="J57" t="str">
            <v>土工代価第 7-12号</v>
          </cell>
        </row>
        <row r="58">
          <cell r="C58">
            <v>57</v>
          </cell>
          <cell r="D58" t="str">
            <v xml:space="preserve"> 7-13</v>
          </cell>
          <cell r="E58" t="str">
            <v>埋戻工(機械投入)</v>
          </cell>
          <cell r="F58" t="str">
            <v xml:space="preserve"> 再生砕石      ﾀﾝﾊﾟ締固      BH0.28m3(山積)</v>
          </cell>
          <cell r="G58" t="str">
            <v xml:space="preserve"> 再生砕石</v>
          </cell>
          <cell r="H58" t="str">
            <v>m3</v>
          </cell>
          <cell r="I58">
            <v>3853</v>
          </cell>
          <cell r="J58" t="str">
            <v>土工代価第 7-13号</v>
          </cell>
        </row>
        <row r="59">
          <cell r="C59">
            <v>58</v>
          </cell>
          <cell r="D59" t="str">
            <v xml:space="preserve"> 7-14</v>
          </cell>
          <cell r="E59" t="str">
            <v>埋戻工(機械投入)</v>
          </cell>
          <cell r="F59" t="str">
            <v xml:space="preserve"> 再生砕石      ﾀﾝﾊﾟ締固      BH0.45m3(山積)</v>
          </cell>
          <cell r="G59" t="str">
            <v xml:space="preserve"> 再生砕石</v>
          </cell>
          <cell r="H59" t="str">
            <v>m3</v>
          </cell>
          <cell r="I59">
            <v>3822</v>
          </cell>
          <cell r="J59" t="str">
            <v>土工代価第 7-14号</v>
          </cell>
        </row>
        <row r="60">
          <cell r="C60">
            <v>59</v>
          </cell>
          <cell r="D60" t="str">
            <v xml:space="preserve"> 7-15</v>
          </cell>
          <cell r="E60" t="str">
            <v>埋戻工(機械投入)</v>
          </cell>
          <cell r="F60" t="str">
            <v xml:space="preserve"> 再生砕石      ﾀﾝﾊﾟ締固      BH0.80m3(山積)</v>
          </cell>
          <cell r="G60" t="str">
            <v xml:space="preserve"> 再生砕石</v>
          </cell>
          <cell r="H60" t="str">
            <v>m3</v>
          </cell>
          <cell r="I60">
            <v>3748</v>
          </cell>
          <cell r="J60" t="str">
            <v>土工代価第 7-15号</v>
          </cell>
        </row>
        <row r="61">
          <cell r="C61">
            <v>60</v>
          </cell>
          <cell r="D61" t="str">
            <v xml:space="preserve"> 7-16</v>
          </cell>
          <cell r="E61" t="str">
            <v>埋戻工(人力投入)</v>
          </cell>
          <cell r="F61" t="str">
            <v xml:space="preserve"> 砂            人力締固      </v>
          </cell>
          <cell r="G61" t="str">
            <v xml:space="preserve">    砂</v>
          </cell>
          <cell r="H61" t="str">
            <v>m3</v>
          </cell>
          <cell r="I61">
            <v>8378</v>
          </cell>
          <cell r="J61" t="str">
            <v>土工代価第 7-16号</v>
          </cell>
        </row>
        <row r="62">
          <cell r="C62">
            <v>61</v>
          </cell>
          <cell r="D62" t="str">
            <v xml:space="preserve"> 7-17</v>
          </cell>
          <cell r="E62" t="str">
            <v>埋戻工(機械投入)</v>
          </cell>
          <cell r="F62" t="str">
            <v xml:space="preserve"> 砂     　　　 ﾀﾝﾊﾟ締固　　BH0.13m3(山積)</v>
          </cell>
          <cell r="G62" t="str">
            <v xml:space="preserve">    砂</v>
          </cell>
          <cell r="H62" t="str">
            <v>m3</v>
          </cell>
          <cell r="I62">
            <v>6326</v>
          </cell>
          <cell r="J62" t="str">
            <v>土工代価第 7-17号</v>
          </cell>
        </row>
        <row r="63">
          <cell r="C63">
            <v>62</v>
          </cell>
          <cell r="D63" t="str">
            <v xml:space="preserve"> 7-18</v>
          </cell>
          <cell r="E63" t="str">
            <v>埋戻工(機械投入)</v>
          </cell>
          <cell r="F63" t="str">
            <v xml:space="preserve"> 砂     　　　 ﾀﾝﾊﾟ締固　　BH0.28m3(山積)</v>
          </cell>
          <cell r="G63" t="str">
            <v xml:space="preserve">    砂</v>
          </cell>
          <cell r="H63" t="str">
            <v>m3</v>
          </cell>
          <cell r="I63">
            <v>6280</v>
          </cell>
          <cell r="J63" t="str">
            <v>土工代価第 7-18号</v>
          </cell>
        </row>
        <row r="64">
          <cell r="C64">
            <v>63</v>
          </cell>
          <cell r="D64" t="str">
            <v xml:space="preserve"> 7-19</v>
          </cell>
          <cell r="E64" t="str">
            <v>埋戻工(機械投入)</v>
          </cell>
          <cell r="F64" t="str">
            <v xml:space="preserve"> 砂     　　　 ﾀﾝﾊﾟ締固　　BH0.45m3(山積)</v>
          </cell>
          <cell r="G64" t="str">
            <v xml:space="preserve">    砂</v>
          </cell>
          <cell r="H64" t="str">
            <v>m3</v>
          </cell>
          <cell r="I64">
            <v>6249</v>
          </cell>
          <cell r="J64" t="str">
            <v>土工代価第 7-19号</v>
          </cell>
        </row>
        <row r="65">
          <cell r="C65">
            <v>64</v>
          </cell>
          <cell r="D65" t="str">
            <v xml:space="preserve"> 7-20</v>
          </cell>
          <cell r="E65" t="str">
            <v>埋戻工(機械投入)</v>
          </cell>
          <cell r="F65" t="str">
            <v xml:space="preserve"> 砂     　　　 ﾀﾝﾊﾟ締固　　BH0.80m3(山積)</v>
          </cell>
          <cell r="G65" t="str">
            <v xml:space="preserve">    砂</v>
          </cell>
          <cell r="H65" t="str">
            <v>m3</v>
          </cell>
          <cell r="I65">
            <v>6175</v>
          </cell>
          <cell r="J65" t="str">
            <v>土工代価第 7-20号</v>
          </cell>
        </row>
        <row r="66">
          <cell r="C66">
            <v>65</v>
          </cell>
          <cell r="D66" t="str">
            <v xml:space="preserve"> 7-21</v>
          </cell>
          <cell r="E66" t="str">
            <v>埋戻工(人力投入)</v>
          </cell>
          <cell r="F66" t="str">
            <v xml:space="preserve"> 在来土砂      人力締固      </v>
          </cell>
          <cell r="G66" t="str">
            <v xml:space="preserve"> 在来土砂</v>
          </cell>
          <cell r="H66" t="str">
            <v>m3</v>
          </cell>
          <cell r="I66">
            <v>4031</v>
          </cell>
          <cell r="J66" t="str">
            <v>土工代価第 7-21号</v>
          </cell>
        </row>
        <row r="67">
          <cell r="C67">
            <v>66</v>
          </cell>
          <cell r="D67" t="str">
            <v xml:space="preserve"> 7-22</v>
          </cell>
          <cell r="E67" t="str">
            <v>埋戻工(機械投入)</v>
          </cell>
          <cell r="F67" t="str">
            <v xml:space="preserve"> 在来土砂      ﾀﾝﾊﾟ締固      BH0.13m3(山積)</v>
          </cell>
          <cell r="G67" t="str">
            <v xml:space="preserve"> 在来土砂</v>
          </cell>
          <cell r="H67" t="str">
            <v>m3</v>
          </cell>
          <cell r="I67">
            <v>1979</v>
          </cell>
          <cell r="J67" t="str">
            <v>土工代価第 7-22号</v>
          </cell>
        </row>
        <row r="68">
          <cell r="C68">
            <v>67</v>
          </cell>
          <cell r="D68" t="str">
            <v xml:space="preserve"> 7-23</v>
          </cell>
          <cell r="E68" t="str">
            <v>埋戻工(機械投入)</v>
          </cell>
          <cell r="F68" t="str">
            <v xml:space="preserve"> 在来土砂      ﾀﾝﾊﾟ締固      BH0.28m3(山積)</v>
          </cell>
          <cell r="G68" t="str">
            <v xml:space="preserve"> 在来土砂</v>
          </cell>
          <cell r="H68" t="str">
            <v>m3</v>
          </cell>
          <cell r="I68">
            <v>1933</v>
          </cell>
          <cell r="J68" t="str">
            <v>土工代価第 7-23号</v>
          </cell>
        </row>
        <row r="69">
          <cell r="C69">
            <v>68</v>
          </cell>
          <cell r="D69" t="str">
            <v xml:space="preserve"> 7-24</v>
          </cell>
          <cell r="E69" t="str">
            <v>埋戻工(機械投入)</v>
          </cell>
          <cell r="F69" t="str">
            <v xml:space="preserve"> 在来土砂      ﾀﾝﾊﾟ締固      BH0.45m3(山積)</v>
          </cell>
          <cell r="G69" t="str">
            <v xml:space="preserve"> 在来土砂</v>
          </cell>
          <cell r="H69" t="str">
            <v>m3</v>
          </cell>
          <cell r="I69">
            <v>1902</v>
          </cell>
          <cell r="J69" t="str">
            <v>土工代価第 7-24号</v>
          </cell>
        </row>
        <row r="70">
          <cell r="C70">
            <v>69</v>
          </cell>
          <cell r="D70" t="str">
            <v xml:space="preserve"> 7-25</v>
          </cell>
          <cell r="E70" t="str">
            <v>埋戻工(機械投入)</v>
          </cell>
          <cell r="F70" t="str">
            <v xml:space="preserve"> 在来土砂      ﾀﾝﾊﾟ締固      BH0.80m3(山積)</v>
          </cell>
          <cell r="G70" t="str">
            <v xml:space="preserve"> 在来土砂</v>
          </cell>
          <cell r="H70" t="str">
            <v>m3</v>
          </cell>
          <cell r="I70">
            <v>1828</v>
          </cell>
          <cell r="J70" t="str">
            <v>土工代価第 7-25号</v>
          </cell>
        </row>
        <row r="71">
          <cell r="C71">
            <v>70</v>
          </cell>
          <cell r="D71" t="str">
            <v xml:space="preserve"> 8- 1</v>
          </cell>
          <cell r="E71" t="str">
            <v>不陸整正(機械施工)</v>
          </cell>
          <cell r="F71" t="str">
            <v xml:space="preserve"> 粒調砕石補充     t= 3cm      MG 3.1m級 RR TR</v>
          </cell>
          <cell r="G71" t="str">
            <v xml:space="preserve"> 粒調砕石補充      t= 3cm</v>
          </cell>
          <cell r="H71" t="str">
            <v>m2</v>
          </cell>
          <cell r="I71">
            <v>185</v>
          </cell>
          <cell r="J71" t="str">
            <v>土工代価第 8- 1号</v>
          </cell>
        </row>
        <row r="72">
          <cell r="C72">
            <v>71</v>
          </cell>
          <cell r="D72" t="str">
            <v xml:space="preserve"> 8- 2</v>
          </cell>
          <cell r="E72" t="str">
            <v>不陸整正(機械施工)</v>
          </cell>
          <cell r="F72" t="str">
            <v xml:space="preserve"> 補充材無　　　MG 3.1m級 RR TR</v>
          </cell>
          <cell r="G72" t="str">
            <v xml:space="preserve"> 補充材無</v>
          </cell>
          <cell r="H72" t="str">
            <v>m2</v>
          </cell>
          <cell r="I72">
            <v>86</v>
          </cell>
          <cell r="J72" t="str">
            <v>土工代価第 8- 2号</v>
          </cell>
        </row>
        <row r="73">
          <cell r="C73">
            <v>72</v>
          </cell>
          <cell r="D73" t="str">
            <v xml:space="preserve"> 8- 3</v>
          </cell>
          <cell r="E73" t="str">
            <v>不陸整正(人力施工)</v>
          </cell>
          <cell r="F73" t="str">
            <v xml:space="preserve"> 粒調砕石補充     t= 3cm</v>
          </cell>
          <cell r="G73" t="str">
            <v xml:space="preserve"> 粒調砕石補充      t= 3cm</v>
          </cell>
          <cell r="H73" t="str">
            <v>m2</v>
          </cell>
          <cell r="I73">
            <v>261</v>
          </cell>
          <cell r="J73" t="str">
            <v>土工代価第 8- 3号</v>
          </cell>
        </row>
        <row r="74">
          <cell r="C74">
            <v>73</v>
          </cell>
          <cell r="D74" t="str">
            <v xml:space="preserve"> 8- 4</v>
          </cell>
          <cell r="E74" t="str">
            <v>不陸整正(人力施工)</v>
          </cell>
          <cell r="F74" t="str">
            <v xml:space="preserve"> 補充材無</v>
          </cell>
          <cell r="G74" t="str">
            <v xml:space="preserve"> 補充材無</v>
          </cell>
          <cell r="H74" t="str">
            <v>m2</v>
          </cell>
          <cell r="I74">
            <v>162</v>
          </cell>
          <cell r="J74" t="str">
            <v>土工代価第 8- 4号</v>
          </cell>
        </row>
        <row r="75">
          <cell r="C75">
            <v>74</v>
          </cell>
          <cell r="D75" t="str">
            <v xml:space="preserve"> 9- 1</v>
          </cell>
          <cell r="E75" t="str">
            <v>下層路盤工(機械･車道)</v>
          </cell>
          <cell r="F75" t="str">
            <v xml:space="preserve"> 再生砕石         t=10cm      MG 3.1m級 RR TR</v>
          </cell>
          <cell r="G75" t="str">
            <v xml:space="preserve"> 再生砕石          t=10cm</v>
          </cell>
          <cell r="H75" t="str">
            <v>m2</v>
          </cell>
          <cell r="I75">
            <v>349</v>
          </cell>
          <cell r="J75" t="str">
            <v>土工代価第 9- 1号</v>
          </cell>
        </row>
        <row r="76">
          <cell r="C76">
            <v>75</v>
          </cell>
          <cell r="D76" t="str">
            <v xml:space="preserve"> 9- 2</v>
          </cell>
          <cell r="E76" t="str">
            <v>下層路盤工(機械･車道)</v>
          </cell>
          <cell r="F76" t="str">
            <v xml:space="preserve"> 再生砕石         t=15cm      MG 3.1m級 RR TR</v>
          </cell>
          <cell r="G76" t="str">
            <v xml:space="preserve"> 再生砕石          t=15cm</v>
          </cell>
          <cell r="H76" t="str">
            <v>m2</v>
          </cell>
          <cell r="I76">
            <v>452</v>
          </cell>
          <cell r="J76" t="str">
            <v>土工代価第 9- 2号</v>
          </cell>
        </row>
        <row r="77">
          <cell r="C77">
            <v>76</v>
          </cell>
          <cell r="D77" t="str">
            <v xml:space="preserve"> 9- 3</v>
          </cell>
          <cell r="E77" t="str">
            <v>下層路盤工(機械･車道)</v>
          </cell>
          <cell r="F77" t="str">
            <v xml:space="preserve"> 再生砕石         t=20cm      MG 3.1m級 RR TR</v>
          </cell>
          <cell r="G77" t="str">
            <v xml:space="preserve"> 再生砕石          t=20cm</v>
          </cell>
          <cell r="H77" t="str">
            <v>m2</v>
          </cell>
          <cell r="I77">
            <v>552</v>
          </cell>
          <cell r="J77" t="str">
            <v>土工代価第 9- 3号</v>
          </cell>
        </row>
        <row r="78">
          <cell r="C78">
            <v>77</v>
          </cell>
          <cell r="D78" t="str">
            <v xml:space="preserve"> 9- 4</v>
          </cell>
          <cell r="E78" t="str">
            <v>上層路盤工(機械･車道)</v>
          </cell>
          <cell r="F78" t="str">
            <v xml:space="preserve"> 粒調砕石         t= 5cm      MG 3.1m級 RR TR</v>
          </cell>
          <cell r="G78" t="str">
            <v xml:space="preserve"> 粒調砕石          t= 5cm</v>
          </cell>
          <cell r="H78" t="str">
            <v>m2</v>
          </cell>
          <cell r="I78">
            <v>312</v>
          </cell>
          <cell r="J78" t="str">
            <v>土工代価第 9- 4号</v>
          </cell>
        </row>
        <row r="79">
          <cell r="C79">
            <v>78</v>
          </cell>
          <cell r="D79" t="str">
            <v xml:space="preserve"> 9- 5</v>
          </cell>
          <cell r="E79" t="str">
            <v>上層路盤工(機械･車道)</v>
          </cell>
          <cell r="F79" t="str">
            <v xml:space="preserve"> 粒調砕石         t= 6cm      MG 3.1m級 RR TR</v>
          </cell>
          <cell r="G79" t="str">
            <v xml:space="preserve"> 粒調砕石          t= 6cm</v>
          </cell>
          <cell r="H79" t="str">
            <v>m2</v>
          </cell>
          <cell r="I79">
            <v>344</v>
          </cell>
          <cell r="J79" t="str">
            <v>土工代価第 9- 5号</v>
          </cell>
        </row>
        <row r="80">
          <cell r="C80">
            <v>79</v>
          </cell>
          <cell r="D80" t="str">
            <v xml:space="preserve"> 9- 6</v>
          </cell>
          <cell r="E80" t="str">
            <v>上層路盤工(機械･車道)</v>
          </cell>
          <cell r="F80" t="str">
            <v xml:space="preserve"> 粒調砕石         t= 7cm      MG 3.1m級 RR TR</v>
          </cell>
          <cell r="G80" t="str">
            <v xml:space="preserve"> 粒調砕石          t= 7cm</v>
          </cell>
          <cell r="H80" t="str">
            <v>m2</v>
          </cell>
          <cell r="I80">
            <v>377</v>
          </cell>
          <cell r="J80" t="str">
            <v>土工代価第 9- 6号</v>
          </cell>
        </row>
        <row r="81">
          <cell r="C81">
            <v>80</v>
          </cell>
          <cell r="D81" t="str">
            <v xml:space="preserve"> 9- 7</v>
          </cell>
          <cell r="E81" t="str">
            <v>上層路盤工(機械･車道)</v>
          </cell>
          <cell r="F81" t="str">
            <v xml:space="preserve"> 粒調砕石         t= 8cm      MG 3.1m級 RR TR</v>
          </cell>
          <cell r="G81" t="str">
            <v xml:space="preserve"> 粒調砕石          t= 8cm</v>
          </cell>
          <cell r="H81" t="str">
            <v>m2</v>
          </cell>
          <cell r="I81">
            <v>411</v>
          </cell>
          <cell r="J81" t="str">
            <v>土工代価第 9- 7号</v>
          </cell>
        </row>
        <row r="82">
          <cell r="C82">
            <v>81</v>
          </cell>
          <cell r="D82" t="str">
            <v xml:space="preserve"> 9- 8</v>
          </cell>
          <cell r="E82" t="str">
            <v>上層路盤工(機械･車道)</v>
          </cell>
          <cell r="F82" t="str">
            <v xml:space="preserve"> 粒調砕石         t=10cm      MG 3.1m級 RR TR</v>
          </cell>
          <cell r="G82" t="str">
            <v xml:space="preserve"> 粒調砕石          t=10cm</v>
          </cell>
          <cell r="H82" t="str">
            <v>m2</v>
          </cell>
          <cell r="I82">
            <v>476</v>
          </cell>
          <cell r="J82" t="str">
            <v>土工代価第 9- 8号</v>
          </cell>
        </row>
        <row r="83">
          <cell r="C83">
            <v>82</v>
          </cell>
          <cell r="D83" t="str">
            <v xml:space="preserve"> 9- 9</v>
          </cell>
          <cell r="E83" t="str">
            <v>上層路盤工(機械･車道)</v>
          </cell>
          <cell r="F83" t="str">
            <v xml:space="preserve"> 粒調砕石         t=15cm      MG 3.1m級 RR TR</v>
          </cell>
          <cell r="G83" t="str">
            <v xml:space="preserve"> 粒調砕石          t=15cm</v>
          </cell>
          <cell r="H83" t="str">
            <v>m2</v>
          </cell>
          <cell r="I83">
            <v>643</v>
          </cell>
          <cell r="J83" t="str">
            <v>土工代価第 9- 9号</v>
          </cell>
        </row>
        <row r="84">
          <cell r="C84">
            <v>83</v>
          </cell>
          <cell r="D84" t="str">
            <v xml:space="preserve"> 9-10</v>
          </cell>
          <cell r="E84" t="str">
            <v>路盤工(機械･車道)</v>
          </cell>
          <cell r="F84" t="str">
            <v xml:space="preserve"> 粒調砕石         t= 5cm      MG 3.1m級 RR TR</v>
          </cell>
          <cell r="G84" t="str">
            <v xml:space="preserve"> 粒調砕石          t= 5cm</v>
          </cell>
          <cell r="H84" t="str">
            <v>m2</v>
          </cell>
          <cell r="I84">
            <v>658</v>
          </cell>
          <cell r="J84" t="str">
            <v>土工代価第 9-10号</v>
          </cell>
        </row>
        <row r="85">
          <cell r="C85">
            <v>84</v>
          </cell>
          <cell r="D85" t="str">
            <v xml:space="preserve"> 9-11</v>
          </cell>
          <cell r="E85" t="str">
            <v>路盤工(機械･車道)</v>
          </cell>
          <cell r="F85" t="str">
            <v xml:space="preserve"> 粒調砕石         t=10cm      MG 3.1m級 RR TR</v>
          </cell>
          <cell r="G85" t="str">
            <v xml:space="preserve"> 粒調砕石          t=10cm</v>
          </cell>
          <cell r="H85" t="str">
            <v>m2</v>
          </cell>
          <cell r="I85">
            <v>821</v>
          </cell>
          <cell r="J85" t="str">
            <v>土工代価第 9-11号</v>
          </cell>
        </row>
        <row r="86">
          <cell r="C86">
            <v>85</v>
          </cell>
          <cell r="D86" t="str">
            <v xml:space="preserve"> 9-12</v>
          </cell>
          <cell r="E86" t="str">
            <v>路盤工(機械･車道)</v>
          </cell>
          <cell r="F86" t="str">
            <v xml:space="preserve"> 粒調砕石         t=15cm      MG 3.1m級 RR TR</v>
          </cell>
          <cell r="G86" t="str">
            <v xml:space="preserve"> 粒調砕石          t=15cm</v>
          </cell>
          <cell r="H86" t="str">
            <v>m2</v>
          </cell>
          <cell r="I86">
            <v>988</v>
          </cell>
          <cell r="J86" t="str">
            <v>土工代価第 9-12号</v>
          </cell>
        </row>
        <row r="87">
          <cell r="C87">
            <v>86</v>
          </cell>
          <cell r="D87" t="str">
            <v xml:space="preserve"> 9-13</v>
          </cell>
          <cell r="E87" t="str">
            <v>路盤工(機械･歩道)</v>
          </cell>
          <cell r="F87" t="str">
            <v xml:space="preserve"> 切込砕石         t= 5cm      振動ﾛｰﾗ(3～4t)</v>
          </cell>
          <cell r="G87" t="str">
            <v xml:space="preserve"> 切込砕石          t= 5cm</v>
          </cell>
          <cell r="H87" t="str">
            <v>m2</v>
          </cell>
          <cell r="I87">
            <v>594</v>
          </cell>
          <cell r="J87" t="str">
            <v>土工代価第 9-13号</v>
          </cell>
        </row>
        <row r="88">
          <cell r="C88">
            <v>87</v>
          </cell>
          <cell r="D88" t="str">
            <v xml:space="preserve"> 9-14</v>
          </cell>
          <cell r="E88" t="str">
            <v>路盤工(機械･歩道)</v>
          </cell>
          <cell r="F88" t="str">
            <v xml:space="preserve"> 切込砕石         t=10cm      振動ﾛｰﾗ(3～4t)</v>
          </cell>
          <cell r="G88" t="str">
            <v xml:space="preserve"> 切込砕石          t=10cm</v>
          </cell>
          <cell r="H88" t="str">
            <v>m2</v>
          </cell>
          <cell r="I88">
            <v>694</v>
          </cell>
          <cell r="J88" t="str">
            <v>土工代価第 9-14号</v>
          </cell>
        </row>
        <row r="89">
          <cell r="C89">
            <v>88</v>
          </cell>
          <cell r="D89" t="str">
            <v xml:space="preserve"> 9-15</v>
          </cell>
          <cell r="E89" t="str">
            <v>路盤工(機械･歩道)</v>
          </cell>
          <cell r="F89" t="str">
            <v xml:space="preserve"> 切込砕石         t=15cm      振動ﾛｰﾗ(3～4t)</v>
          </cell>
          <cell r="G89" t="str">
            <v xml:space="preserve"> 切込砕石          t=15cm</v>
          </cell>
          <cell r="H89" t="str">
            <v>m2</v>
          </cell>
          <cell r="I89">
            <v>797</v>
          </cell>
          <cell r="J89" t="str">
            <v>土工代価第 9-15号</v>
          </cell>
        </row>
        <row r="90">
          <cell r="C90">
            <v>89</v>
          </cell>
          <cell r="D90" t="str">
            <v>10- 1</v>
          </cell>
          <cell r="E90" t="str">
            <v>加熱安定As舗装復旧工　　　(車道・人力）</v>
          </cell>
          <cell r="F90" t="str">
            <v xml:space="preserve"> Pｺｰﾄ t=10cm 1.4m&lt;=b      　　　 振動ﾛｰﾗ(0.5～0.6t)・振動ｺﾝﾊﾟｸﾀ    </v>
          </cell>
          <cell r="G90" t="str">
            <v xml:space="preserve"> Pｺｰﾄ  t=10cm</v>
          </cell>
          <cell r="H90" t="str">
            <v>m2</v>
          </cell>
          <cell r="I90">
            <v>2440</v>
          </cell>
          <cell r="J90" t="str">
            <v>土工代価第10- 1号</v>
          </cell>
        </row>
        <row r="91">
          <cell r="C91">
            <v>90</v>
          </cell>
          <cell r="D91" t="str">
            <v>10- 2</v>
          </cell>
          <cell r="E91" t="str">
            <v>粗粒度As(再生)舗装復旧工(車道・人力）</v>
          </cell>
          <cell r="F91" t="str">
            <v xml:space="preserve"> Pｺｰﾄ t= 5cm 1.4m&lt;=b      　　　 振動ﾛｰﾗ(0.5～0.6t)・振動ｺﾝﾊﾟｸﾀ    </v>
          </cell>
          <cell r="G91" t="str">
            <v xml:space="preserve"> Pｺｰﾄ  t= 5cm  </v>
          </cell>
          <cell r="H91" t="str">
            <v>m2</v>
          </cell>
          <cell r="I91">
            <v>1585</v>
          </cell>
          <cell r="J91" t="str">
            <v>土工代価第10- 2号</v>
          </cell>
        </row>
        <row r="92">
          <cell r="C92">
            <v>91</v>
          </cell>
          <cell r="D92" t="str">
            <v>10- 3</v>
          </cell>
          <cell r="E92" t="str">
            <v>粗粒度As(再生)舗装復旧工(車道・人力）</v>
          </cell>
          <cell r="F92" t="str">
            <v xml:space="preserve"> Tｺｰﾄ t= 5cm 1.4m&lt;=b      　　　 振動ﾛｰﾗ(0.5～0.6t)・振動ｺﾝﾊﾟｸﾀ    </v>
          </cell>
          <cell r="G92" t="str">
            <v xml:space="preserve"> Tｺｰﾄ  t= 5cm</v>
          </cell>
          <cell r="H92" t="str">
            <v>m2</v>
          </cell>
          <cell r="I92">
            <v>1537</v>
          </cell>
          <cell r="J92" t="str">
            <v>土工代価第10- 3号</v>
          </cell>
        </row>
        <row r="93">
          <cell r="C93">
            <v>92</v>
          </cell>
          <cell r="D93" t="str">
            <v>10- 4</v>
          </cell>
          <cell r="E93" t="str">
            <v>密粒度As(再生)舗装復旧工(車道・人力）</v>
          </cell>
          <cell r="F93" t="str">
            <v xml:space="preserve"> Pｺｰﾄ t= 5cm 1.4m&lt;=b      　　　 振動ﾛｰﾗ(0.5～0.6t)・振動ｺﾝﾊﾟｸﾀ    </v>
          </cell>
          <cell r="G93" t="str">
            <v xml:space="preserve"> Pｺｰﾄ  t= 5cm  </v>
          </cell>
          <cell r="H93" t="str">
            <v>m2</v>
          </cell>
          <cell r="I93">
            <v>1622</v>
          </cell>
          <cell r="J93" t="str">
            <v>土工代価第10- 4号</v>
          </cell>
        </row>
        <row r="94">
          <cell r="C94">
            <v>93</v>
          </cell>
          <cell r="D94" t="str">
            <v>10- 5</v>
          </cell>
          <cell r="E94" t="str">
            <v>密粒度As(再生)舗装復旧工(車道・人力）</v>
          </cell>
          <cell r="F94" t="str">
            <v xml:space="preserve"> Tｺｰﾄ t= 5cm 1.4m&lt;=b      　　　 振動ﾛｰﾗ(0.5～0.6t)・振動ｺﾝﾊﾟｸﾀ    </v>
          </cell>
          <cell r="G94" t="str">
            <v xml:space="preserve"> Tｺｰﾄ  t= 5cm</v>
          </cell>
          <cell r="H94" t="str">
            <v>m2</v>
          </cell>
          <cell r="I94">
            <v>1575</v>
          </cell>
          <cell r="J94" t="str">
            <v>土工代価第10- 5号</v>
          </cell>
        </row>
        <row r="95">
          <cell r="C95">
            <v>94</v>
          </cell>
          <cell r="D95" t="str">
            <v>10- 6</v>
          </cell>
          <cell r="E95" t="str">
            <v>細粒度As(新規)舗装復旧工(歩道・人力）</v>
          </cell>
          <cell r="F95" t="str">
            <v xml:space="preserve"> Pｺｰﾄ t= 5cm 1.4m&lt;=b   　　　　振動ﾛｰﾗ(0.5～0.6t)・振動ｺﾝﾊﾟｸﾀ</v>
          </cell>
          <cell r="G95" t="str">
            <v xml:space="preserve"> Pｺｰﾄ  t= 5cm  </v>
          </cell>
          <cell r="H95" t="str">
            <v>m2</v>
          </cell>
          <cell r="I95">
            <v>1584</v>
          </cell>
          <cell r="J95" t="str">
            <v>土工代価第10- 6号</v>
          </cell>
        </row>
        <row r="96">
          <cell r="C96">
            <v>95</v>
          </cell>
          <cell r="D96" t="str">
            <v>10- 7</v>
          </cell>
          <cell r="E96" t="str">
            <v>細粒度As(新規)舗装復旧工(歩道・人力）</v>
          </cell>
          <cell r="F96" t="str">
            <v xml:space="preserve"> Tｺｰﾄ t= 5cm 1.4m&lt;=b   　　　　振動ﾛｰﾗ(0.5～0.6t)・振動ｺﾝﾊﾟｸﾀ</v>
          </cell>
          <cell r="G96" t="str">
            <v xml:space="preserve"> Tｺｰﾄ  t= 5cm</v>
          </cell>
          <cell r="H96" t="str">
            <v>m2</v>
          </cell>
          <cell r="I96">
            <v>1536</v>
          </cell>
          <cell r="J96" t="str">
            <v>土工代価第10- 7号</v>
          </cell>
        </row>
        <row r="97">
          <cell r="C97">
            <v>96</v>
          </cell>
          <cell r="D97" t="str">
            <v>10- 8</v>
          </cell>
          <cell r="E97" t="str">
            <v>粗粒度As(新規)舗装復旧工(歩道・人力）</v>
          </cell>
          <cell r="F97" t="str">
            <v xml:space="preserve"> Pｺｰﾄ t= 5cm 1.4m&lt;=b   　　　　振動ﾛｰﾗ(0.5～0.6t)・振動ｺﾝﾊﾟｸﾀ</v>
          </cell>
          <cell r="G97" t="str">
            <v xml:space="preserve"> Pｺｰﾄ  t= 5cm  </v>
          </cell>
          <cell r="H97" t="str">
            <v>m2</v>
          </cell>
          <cell r="I97">
            <v>1531</v>
          </cell>
          <cell r="J97" t="str">
            <v>土工代価第10- 8号</v>
          </cell>
        </row>
        <row r="98">
          <cell r="C98">
            <v>97</v>
          </cell>
          <cell r="D98" t="str">
            <v>10- 9</v>
          </cell>
          <cell r="E98" t="str">
            <v>細粒度As(再生)舗装復旧工(歩道・人力）</v>
          </cell>
          <cell r="F98" t="str">
            <v xml:space="preserve"> Pｺｰﾄ t= 5cm 1.4m&lt;=b   　　　　振動ﾛｰﾗ(0.5～0.6t)・振動ｺﾝﾊﾟｸﾀ</v>
          </cell>
          <cell r="G98" t="str">
            <v xml:space="preserve"> Pｺｰﾄ  t= 5cm  </v>
          </cell>
          <cell r="H98" t="str">
            <v>m2</v>
          </cell>
          <cell r="I98">
            <v>1548</v>
          </cell>
          <cell r="J98" t="str">
            <v>土工代価第10- 9号</v>
          </cell>
        </row>
        <row r="99">
          <cell r="C99">
            <v>98</v>
          </cell>
          <cell r="D99" t="str">
            <v>10- 10</v>
          </cell>
          <cell r="E99" t="str">
            <v>細粒度As(再生)舗装復旧工(歩道・人力）</v>
          </cell>
          <cell r="F99" t="str">
            <v xml:space="preserve"> Tｺｰﾄ t= 5cm 1.4m&lt;=b   　　　　振動ﾛｰﾗ(0.5～0.6t)・振動ｺﾝﾊﾟｸﾀ</v>
          </cell>
          <cell r="G99" t="str">
            <v xml:space="preserve"> Tｺｰﾄ  t= 5cm</v>
          </cell>
          <cell r="H99" t="str">
            <v>m2</v>
          </cell>
          <cell r="I99">
            <v>1501</v>
          </cell>
          <cell r="J99" t="str">
            <v>土工代価第10- 10号</v>
          </cell>
        </row>
        <row r="100">
          <cell r="C100">
            <v>99</v>
          </cell>
          <cell r="D100" t="str">
            <v>10- 11</v>
          </cell>
          <cell r="E100" t="str">
            <v>粗粒度As(再生)舗装復旧工(歩道・人力）</v>
          </cell>
          <cell r="F100" t="str">
            <v xml:space="preserve"> Pｺｰﾄ t= 5cm 1.4m&lt;=b   　　　　振動ﾛｰﾗ(0.5～0.6t)・振動ｺﾝﾊﾟｸﾀ</v>
          </cell>
          <cell r="G100" t="str">
            <v xml:space="preserve"> Pｺｰﾄ  t= 5cm  </v>
          </cell>
          <cell r="H100" t="str">
            <v>m2</v>
          </cell>
          <cell r="I100">
            <v>1495</v>
          </cell>
          <cell r="J100" t="str">
            <v>土工代価第10- 11号</v>
          </cell>
        </row>
        <row r="101">
          <cell r="C101">
            <v>100</v>
          </cell>
          <cell r="D101" t="str">
            <v>10- 12</v>
          </cell>
          <cell r="E101" t="str">
            <v>加熱安定As舗装復旧工　　　(車道・機械）</v>
          </cell>
          <cell r="F101" t="str">
            <v xml:space="preserve"> Pｺｰﾄ t=10cm 1.4&lt;=b&lt;=3.0m  AF(ﾎｲｰﾙ)1.4～3m･振動ﾛｰﾗ(3～4t)   </v>
          </cell>
          <cell r="G101" t="str">
            <v xml:space="preserve"> Pｺｰﾄ  t=10cm  </v>
          </cell>
          <cell r="H101" t="str">
            <v>m2</v>
          </cell>
          <cell r="I101">
            <v>1825</v>
          </cell>
          <cell r="J101" t="str">
            <v>土工代価第10- 12号</v>
          </cell>
        </row>
        <row r="102">
          <cell r="C102">
            <v>101</v>
          </cell>
          <cell r="D102" t="str">
            <v>10- 13</v>
          </cell>
          <cell r="E102" t="str">
            <v>粗粒度As(再生)舗装復旧工(車道・機械）</v>
          </cell>
          <cell r="F102" t="str">
            <v xml:space="preserve"> Pｺｰﾄ t= 5cm 1.4&lt;=b&lt;=3.0m  AF(ﾎｲｰﾙ)1.4～3m･振動ﾛｰﾗ(3～4t)   </v>
          </cell>
          <cell r="G102" t="str">
            <v xml:space="preserve"> Pｺｰﾄ  t= 5cm  </v>
          </cell>
          <cell r="H102" t="str">
            <v>m2</v>
          </cell>
          <cell r="I102">
            <v>1083</v>
          </cell>
          <cell r="J102" t="str">
            <v>土工代価第10- 13号</v>
          </cell>
        </row>
        <row r="103">
          <cell r="C103">
            <v>102</v>
          </cell>
          <cell r="D103" t="str">
            <v>10- 14</v>
          </cell>
          <cell r="E103" t="str">
            <v>粗粒度As(再生)舗装復旧工(車道・機械）</v>
          </cell>
          <cell r="F103" t="str">
            <v xml:space="preserve"> Tｺｰﾄ t= 5cm 1.4&lt;=b&lt;=3.0m  AF(ﾎｲｰﾙ)1.4～3m･振動ﾛｰﾗ(3～4t)   </v>
          </cell>
          <cell r="G103" t="str">
            <v xml:space="preserve"> Tｺｰﾄ  t= 5cm</v>
          </cell>
          <cell r="H103" t="str">
            <v>m2</v>
          </cell>
          <cell r="I103">
            <v>1036</v>
          </cell>
          <cell r="J103" t="str">
            <v>土工代価第10- 14号</v>
          </cell>
        </row>
        <row r="104">
          <cell r="C104">
            <v>103</v>
          </cell>
          <cell r="D104" t="str">
            <v>10- 15</v>
          </cell>
          <cell r="E104" t="str">
            <v>密粒度As(再生)舗装復旧工(車道・機械）</v>
          </cell>
          <cell r="F104" t="str">
            <v xml:space="preserve"> Pｺｰﾄ t= 5cm 1.4&lt;=b&lt;=3.0m  AF(ﾎｲｰﾙ)1.4～3m･振動ﾛｰﾗ(3～4t)   </v>
          </cell>
          <cell r="G104" t="str">
            <v xml:space="preserve"> Pｺｰﾄ  t= 5cm  </v>
          </cell>
          <cell r="H104" t="str">
            <v>m2</v>
          </cell>
          <cell r="I104">
            <v>1121</v>
          </cell>
          <cell r="J104" t="str">
            <v>土工代価第10- 15号</v>
          </cell>
        </row>
        <row r="105">
          <cell r="C105">
            <v>104</v>
          </cell>
          <cell r="D105" t="str">
            <v>10- 16</v>
          </cell>
          <cell r="E105" t="str">
            <v>密粒度As(再生)舗装復旧工(車道・機械）</v>
          </cell>
          <cell r="F105" t="str">
            <v xml:space="preserve"> Tｺｰﾄ t= 5cm 1.4&lt;=b&lt;=3.0m  AF(ﾎｲｰﾙ)1.4～3m･振動ﾛｰﾗ(3～4t)   </v>
          </cell>
          <cell r="G105" t="str">
            <v xml:space="preserve"> Tｺｰﾄ  t= 5cm</v>
          </cell>
          <cell r="H105" t="str">
            <v>m2</v>
          </cell>
          <cell r="I105">
            <v>1073</v>
          </cell>
          <cell r="J105" t="str">
            <v>土工代価第10- 16号</v>
          </cell>
        </row>
        <row r="106">
          <cell r="C106">
            <v>105</v>
          </cell>
          <cell r="D106" t="str">
            <v>10- 17</v>
          </cell>
          <cell r="E106" t="str">
            <v>加熱安定As舗装復旧工　　　(車道・機械）</v>
          </cell>
          <cell r="F106" t="str">
            <v xml:space="preserve"> Pｺｰﾄ t=10cm 3.0m&lt;b      　　　 AF(ﾎｲｰﾙ)2.4～6.0m・RR・TR</v>
          </cell>
          <cell r="G106" t="str">
            <v xml:space="preserve"> Pｺｰﾄ  t=10cm</v>
          </cell>
          <cell r="H106" t="str">
            <v>m2</v>
          </cell>
          <cell r="I106">
            <v>1785</v>
          </cell>
          <cell r="J106" t="str">
            <v>土工代価第10- 17号</v>
          </cell>
        </row>
        <row r="107">
          <cell r="C107">
            <v>106</v>
          </cell>
          <cell r="D107" t="str">
            <v>10- 18</v>
          </cell>
          <cell r="E107" t="str">
            <v>粗粒度As(再生)舗装復旧工(車道・機械）</v>
          </cell>
          <cell r="F107" t="str">
            <v xml:space="preserve"> Pｺｰﾄ t= 5cm 3.0m&lt;b      　　　 AF(ﾎｲｰﾙ)2.4～6.0m・RR・TR</v>
          </cell>
          <cell r="G107" t="str">
            <v xml:space="preserve"> Pｺｰﾄ  t= 5cm  </v>
          </cell>
          <cell r="H107" t="str">
            <v>m2</v>
          </cell>
          <cell r="I107">
            <v>1043</v>
          </cell>
          <cell r="J107" t="str">
            <v>土工代価第10- 18号</v>
          </cell>
        </row>
        <row r="108">
          <cell r="C108">
            <v>107</v>
          </cell>
          <cell r="D108" t="str">
            <v>10- 19</v>
          </cell>
          <cell r="E108" t="str">
            <v>粗粒度As(再生)舗装復旧工(車道・機械）</v>
          </cell>
          <cell r="F108" t="str">
            <v xml:space="preserve"> Tｺｰﾄ t= 5cm 3.0m&lt;b      　　　 AF(ﾎｲｰﾙ)2.4～6.0m・RR・TR</v>
          </cell>
          <cell r="G108" t="str">
            <v xml:space="preserve"> Tｺｰﾄ  t= 5cm</v>
          </cell>
          <cell r="H108" t="str">
            <v>m2</v>
          </cell>
          <cell r="I108">
            <v>995</v>
          </cell>
          <cell r="J108" t="str">
            <v>土工代価第10- 19号</v>
          </cell>
        </row>
        <row r="109">
          <cell r="C109">
            <v>108</v>
          </cell>
          <cell r="D109" t="str">
            <v>10- 20</v>
          </cell>
          <cell r="E109" t="str">
            <v>密粒度As(再生)舗装復旧工(車道・機械）</v>
          </cell>
          <cell r="F109" t="str">
            <v xml:space="preserve"> Pｺｰﾄ t= 5cm 3.0m&lt;b      　　　 AF(ﾎｲｰﾙ)2.4～6.0m・RR・TR</v>
          </cell>
          <cell r="G109" t="str">
            <v xml:space="preserve"> Pｺｰﾄ  t= 5cm  </v>
          </cell>
          <cell r="H109" t="str">
            <v>m2</v>
          </cell>
          <cell r="I109">
            <v>1080</v>
          </cell>
          <cell r="J109" t="str">
            <v>土工代価第10- 20号</v>
          </cell>
        </row>
        <row r="110">
          <cell r="C110">
            <v>109</v>
          </cell>
          <cell r="D110" t="str">
            <v>10- 21</v>
          </cell>
          <cell r="E110" t="str">
            <v>密粒度As(再生)舗装復旧工(車道・機械）</v>
          </cell>
          <cell r="F110" t="str">
            <v xml:space="preserve"> Tｺｰﾄ t= 5cm 3.0m&lt;b      　　　 AF(ﾎｲｰﾙ)2.4～6.0m・RR・TR</v>
          </cell>
          <cell r="G110" t="str">
            <v xml:space="preserve"> Tｺｰﾄ  t= 5cm</v>
          </cell>
          <cell r="H110" t="str">
            <v>m2</v>
          </cell>
          <cell r="I110">
            <v>1033</v>
          </cell>
          <cell r="J110" t="str">
            <v>土工代価第10- 21号</v>
          </cell>
        </row>
        <row r="111">
          <cell r="C111">
            <v>110</v>
          </cell>
          <cell r="D111" t="str">
            <v>10- 22</v>
          </cell>
          <cell r="E111" t="str">
            <v>細粒度As(新規)舗装復旧工(歩道・機械）</v>
          </cell>
          <cell r="F111" t="str">
            <v xml:space="preserve"> Pｺｰﾄ t= 5cm 1.4&lt;=b&lt;=3.0m  AF(ｸﾛｰﾗ)1.4～3m･振動ﾛｰﾗ(3～4t)   </v>
          </cell>
          <cell r="G111" t="str">
            <v xml:space="preserve"> Pｺｰﾄ  t= 5cm  </v>
          </cell>
          <cell r="H111" t="str">
            <v>m2</v>
          </cell>
          <cell r="I111">
            <v>1197</v>
          </cell>
          <cell r="J111" t="str">
            <v>土工代価第10- 22号</v>
          </cell>
        </row>
        <row r="112">
          <cell r="C112">
            <v>111</v>
          </cell>
          <cell r="D112" t="str">
            <v>10- 23</v>
          </cell>
          <cell r="E112" t="str">
            <v>細粒度As(新規)舗装復旧工(歩道・機械）</v>
          </cell>
          <cell r="F112" t="str">
            <v xml:space="preserve"> Tｺｰﾄ t= 5cm 1.4&lt;=b&lt;=3.0m  AF(ｸﾛｰﾗ)1.4～3m･振動ﾛｰﾗ(3～4t)   </v>
          </cell>
          <cell r="G112" t="str">
            <v xml:space="preserve"> Tｺｰﾄ  t= 5cm</v>
          </cell>
          <cell r="H112" t="str">
            <v>m2</v>
          </cell>
          <cell r="I112">
            <v>1150</v>
          </cell>
          <cell r="J112" t="str">
            <v>土工代価第10- 23号</v>
          </cell>
        </row>
        <row r="113">
          <cell r="C113">
            <v>112</v>
          </cell>
          <cell r="D113" t="str">
            <v>10- 24</v>
          </cell>
          <cell r="E113" t="str">
            <v>粗粒度As(新規)舗装復旧工(歩道・機械）</v>
          </cell>
          <cell r="F113" t="str">
            <v xml:space="preserve"> Pｺｰﾄ t= 5cm 1.4&lt;=b&lt;=3.0m  AF(ｸﾛｰﾗ)1.4～3m･振動ﾛｰﾗ(3～4t)   </v>
          </cell>
          <cell r="G113" t="str">
            <v xml:space="preserve"> Pｺｰﾄ  t= 5cm  </v>
          </cell>
          <cell r="H113" t="str">
            <v>m2</v>
          </cell>
          <cell r="I113">
            <v>1144</v>
          </cell>
          <cell r="J113" t="str">
            <v>土工代価第10- 24号</v>
          </cell>
        </row>
        <row r="114">
          <cell r="C114">
            <v>113</v>
          </cell>
          <cell r="D114" t="str">
            <v>10- 25</v>
          </cell>
          <cell r="E114" t="str">
            <v>細粒度As(再生)舗装復旧工(歩道・機械）</v>
          </cell>
          <cell r="F114" t="str">
            <v xml:space="preserve"> Pｺｰﾄ t= 5cm 1.4&lt;=b&lt;=3.0m  AF(ｸﾛｰﾗ)1.4～3m･振動ﾛｰﾗ(3～4t)   </v>
          </cell>
          <cell r="G114" t="str">
            <v xml:space="preserve"> Pｺｰﾄ  t= 5cm  </v>
          </cell>
          <cell r="H114" t="str">
            <v>m2</v>
          </cell>
          <cell r="I114">
            <v>1161</v>
          </cell>
          <cell r="J114" t="str">
            <v>土工代価第10- 25号</v>
          </cell>
        </row>
        <row r="115">
          <cell r="C115">
            <v>114</v>
          </cell>
          <cell r="D115" t="str">
            <v>10- 26</v>
          </cell>
          <cell r="E115" t="str">
            <v>細粒度As(再生)舗装復旧工(歩道・機械）</v>
          </cell>
          <cell r="F115" t="str">
            <v xml:space="preserve"> Tｺｰﾄ t= 5cm 1.4&lt;=b&lt;=3.0m  AF(ｸﾛｰﾗ)1.4～3m･振動ﾛｰﾗ(3～4t)   </v>
          </cell>
          <cell r="G115" t="str">
            <v xml:space="preserve"> Tｺｰﾄ  t= 5cm</v>
          </cell>
          <cell r="H115" t="str">
            <v>m2</v>
          </cell>
          <cell r="I115">
            <v>1114</v>
          </cell>
          <cell r="J115" t="str">
            <v>土工代価第10- 26号</v>
          </cell>
        </row>
        <row r="116">
          <cell r="C116">
            <v>115</v>
          </cell>
          <cell r="D116" t="str">
            <v>10- 27</v>
          </cell>
          <cell r="E116" t="str">
            <v>粗粒度As(再生)舗装復旧工(歩道・機械）</v>
          </cell>
          <cell r="F116" t="str">
            <v xml:space="preserve"> Pｺｰﾄ t= 5cm 1.4&lt;=b&lt;=3.0m  AF(ｸﾛｰﾗ)1.4～3m･振動ﾛｰﾗ(3～4t)   </v>
          </cell>
          <cell r="G116" t="str">
            <v xml:space="preserve"> Pｺｰﾄ  t= 5cm  </v>
          </cell>
          <cell r="H116" t="str">
            <v>m2</v>
          </cell>
          <cell r="I116">
            <v>1108</v>
          </cell>
          <cell r="J116" t="str">
            <v>土工代価第10- 27号</v>
          </cell>
        </row>
        <row r="117">
          <cell r="C117">
            <v>116</v>
          </cell>
          <cell r="D117" t="str">
            <v>10- 28</v>
          </cell>
          <cell r="E117" t="str">
            <v>As仮復旧工(人力)</v>
          </cell>
          <cell r="F117" t="str">
            <v xml:space="preserve"> 再生密粒As     t= 5cm    振動ﾛｰﾗ(0.5～0.6t)・振動ｺﾝﾊﾟｸﾀ</v>
          </cell>
          <cell r="G117" t="str">
            <v xml:space="preserve"> 再生密粒As        t= 5cm</v>
          </cell>
          <cell r="H117" t="str">
            <v>m2</v>
          </cell>
          <cell r="I117">
            <v>1357</v>
          </cell>
          <cell r="J117" t="str">
            <v>土工代価第10- 28号</v>
          </cell>
        </row>
        <row r="118">
          <cell r="C118">
            <v>117</v>
          </cell>
          <cell r="D118" t="str">
            <v>11- 1</v>
          </cell>
          <cell r="E118" t="str">
            <v>路面切削工(全面)</v>
          </cell>
          <cell r="F118" t="str">
            <v xml:space="preserve"> 6cm&lt;=t 切削機ﾎｲｰﾙ式2m級廃材積込装置付 清掃車ﾌﾞﾗｼ式2～3.1㎥</v>
          </cell>
          <cell r="G118" t="str">
            <v xml:space="preserve"> 6cm&lt;=t</v>
          </cell>
          <cell r="H118" t="str">
            <v>m2</v>
          </cell>
          <cell r="I118">
            <v>333</v>
          </cell>
          <cell r="J118" t="str">
            <v>土工代価第11- 1号</v>
          </cell>
        </row>
        <row r="119">
          <cell r="C119">
            <v>118</v>
          </cell>
          <cell r="D119" t="str">
            <v>11- 2</v>
          </cell>
          <cell r="E119" t="str">
            <v>路面切削工(全面)</v>
          </cell>
          <cell r="F119" t="str">
            <v xml:space="preserve"> 6&lt;t&lt;=12cm切削機ﾎｲｰﾙ式2m級廃材積込装置付 清掃車ﾌﾞﾗｼ式2～3.1㎥</v>
          </cell>
          <cell r="G119" t="str">
            <v xml:space="preserve"> 6cm&lt;t&lt;=12cm</v>
          </cell>
          <cell r="H119" t="str">
            <v>m2</v>
          </cell>
          <cell r="I119">
            <v>467</v>
          </cell>
          <cell r="J119" t="str">
            <v>土工代価第11- 2号</v>
          </cell>
        </row>
        <row r="120">
          <cell r="C120">
            <v>119</v>
          </cell>
          <cell r="D120" t="str">
            <v>11- 3</v>
          </cell>
          <cell r="E120" t="str">
            <v>路面切削工(帯状)</v>
          </cell>
          <cell r="F120" t="str">
            <v xml:space="preserve"> 3cm&lt;=t 切削機ﾎｲｰﾙ式2m級廃材積込装置付 清掃車ﾌﾞﾗｼ式2～3.1㎥</v>
          </cell>
          <cell r="G120" t="str">
            <v xml:space="preserve"> 3cm&lt;=t</v>
          </cell>
          <cell r="H120" t="str">
            <v>m2</v>
          </cell>
          <cell r="I120">
            <v>275</v>
          </cell>
          <cell r="J120" t="str">
            <v>土工代価第11- 3号</v>
          </cell>
        </row>
        <row r="121">
          <cell r="C121">
            <v>120</v>
          </cell>
          <cell r="D121" t="str">
            <v>12- 1</v>
          </cell>
          <cell r="E121" t="str">
            <v>区画線工</v>
          </cell>
          <cell r="F121" t="str">
            <v xml:space="preserve"> 消  去</v>
          </cell>
          <cell r="G121" t="str">
            <v xml:space="preserve"> 消  去</v>
          </cell>
          <cell r="H121" t="str">
            <v>m2</v>
          </cell>
          <cell r="I121">
            <v>392</v>
          </cell>
          <cell r="J121" t="str">
            <v>土工代価第12- 1号</v>
          </cell>
        </row>
        <row r="122">
          <cell r="C122">
            <v>121</v>
          </cell>
          <cell r="D122" t="str">
            <v>12- 2</v>
          </cell>
          <cell r="E122" t="str">
            <v>区画線工(溶融式)</v>
          </cell>
          <cell r="F122" t="str">
            <v xml:space="preserve"> 実  線 白色/黄色15cm 500m以上</v>
          </cell>
          <cell r="G122" t="str">
            <v xml:space="preserve"> 実  線    白色/黄色  15cm</v>
          </cell>
          <cell r="H122" t="str">
            <v>ｍ</v>
          </cell>
          <cell r="I122">
            <v>235</v>
          </cell>
          <cell r="J122" t="str">
            <v>土工代価第12- 2号</v>
          </cell>
        </row>
        <row r="123">
          <cell r="C123">
            <v>122</v>
          </cell>
          <cell r="D123" t="str">
            <v>12- 3</v>
          </cell>
          <cell r="E123" t="str">
            <v>区画線工(溶融式)</v>
          </cell>
          <cell r="F123" t="str">
            <v xml:space="preserve"> 実  線 白色/黄色20cm 500m以上</v>
          </cell>
          <cell r="G123" t="str">
            <v xml:space="preserve"> 実  線    白色/黄色  20cm</v>
          </cell>
          <cell r="H123" t="str">
            <v>ｍ</v>
          </cell>
          <cell r="I123">
            <v>282</v>
          </cell>
          <cell r="J123" t="str">
            <v>土工代価第12- 3号</v>
          </cell>
        </row>
        <row r="124">
          <cell r="C124">
            <v>123</v>
          </cell>
          <cell r="D124" t="str">
            <v>12- 4</v>
          </cell>
          <cell r="E124" t="str">
            <v>区画線工(溶融式)</v>
          </cell>
          <cell r="F124" t="str">
            <v xml:space="preserve"> 実  線 白色/黄色30cm 500m以上</v>
          </cell>
          <cell r="G124" t="str">
            <v xml:space="preserve"> 実  線    白色/黄色  30cm</v>
          </cell>
          <cell r="H124" t="str">
            <v>ｍ</v>
          </cell>
          <cell r="I124">
            <v>445</v>
          </cell>
          <cell r="J124" t="str">
            <v>土工代価第12- 4号</v>
          </cell>
        </row>
        <row r="125">
          <cell r="C125">
            <v>124</v>
          </cell>
          <cell r="D125" t="str">
            <v>12- 5</v>
          </cell>
          <cell r="E125" t="str">
            <v>区画線工(溶融式)</v>
          </cell>
          <cell r="F125" t="str">
            <v xml:space="preserve"> 破  線 白色     15cm 500m以上</v>
          </cell>
          <cell r="G125" t="str">
            <v xml:space="preserve"> 破  線    白色       15cm</v>
          </cell>
          <cell r="H125" t="str">
            <v>ｍ</v>
          </cell>
          <cell r="I125">
            <v>242</v>
          </cell>
          <cell r="J125" t="str">
            <v>土工代価第12- 5号</v>
          </cell>
        </row>
        <row r="126">
          <cell r="C126">
            <v>125</v>
          </cell>
          <cell r="D126" t="str">
            <v>12- 6</v>
          </cell>
          <cell r="E126" t="str">
            <v>区画線工(溶融式)</v>
          </cell>
          <cell r="F126" t="str">
            <v xml:space="preserve"> 破  線 白色     20cm 500m以上</v>
          </cell>
          <cell r="G126" t="str">
            <v xml:space="preserve"> 破  線    白色       20cm</v>
          </cell>
          <cell r="H126" t="str">
            <v>ｍ</v>
          </cell>
          <cell r="I126">
            <v>310</v>
          </cell>
          <cell r="J126" t="str">
            <v>土工代価第12- 6号</v>
          </cell>
        </row>
        <row r="127">
          <cell r="C127">
            <v>126</v>
          </cell>
          <cell r="D127" t="str">
            <v>12- 7</v>
          </cell>
          <cell r="E127" t="str">
            <v>区画線工(溶融式)</v>
          </cell>
          <cell r="F127" t="str">
            <v xml:space="preserve"> 破  線 白色     30cm 500m以上</v>
          </cell>
          <cell r="G127" t="str">
            <v xml:space="preserve"> 破  線    白色       30cm</v>
          </cell>
          <cell r="H127" t="str">
            <v>ｍ</v>
          </cell>
          <cell r="I127">
            <v>452</v>
          </cell>
          <cell r="J127" t="str">
            <v>土工代価第12- 7号</v>
          </cell>
        </row>
        <row r="128">
          <cell r="C128">
            <v>127</v>
          </cell>
          <cell r="D128" t="str">
            <v>12- 8</v>
          </cell>
          <cell r="E128" t="str">
            <v>区画線工(溶融式)</v>
          </cell>
          <cell r="F128" t="str">
            <v xml:space="preserve"> 破  線 白色     45cm 500m以上</v>
          </cell>
          <cell r="G128" t="str">
            <v xml:space="preserve"> 破  線    白色       45cm</v>
          </cell>
          <cell r="H128" t="str">
            <v>ｍ</v>
          </cell>
          <cell r="I128">
            <v>565</v>
          </cell>
          <cell r="J128" t="str">
            <v>土工代価第12- 8号</v>
          </cell>
        </row>
        <row r="129">
          <cell r="C129">
            <v>128</v>
          </cell>
          <cell r="D129" t="str">
            <v>12- 9</v>
          </cell>
          <cell r="E129" t="str">
            <v>区画線工(溶融式)</v>
          </cell>
          <cell r="F129" t="str">
            <v xml:space="preserve"> 横断線 白色     15cm 500m以上</v>
          </cell>
          <cell r="G129" t="str">
            <v xml:space="preserve"> 横断線    白色       15cm</v>
          </cell>
          <cell r="H129" t="str">
            <v>ｍ</v>
          </cell>
          <cell r="I129">
            <v>0</v>
          </cell>
          <cell r="J129" t="str">
            <v>土工代価第12- 9号</v>
          </cell>
        </row>
        <row r="130">
          <cell r="C130">
            <v>129</v>
          </cell>
          <cell r="D130" t="str">
            <v>12- 10</v>
          </cell>
          <cell r="E130" t="str">
            <v>区画線工(溶融式)</v>
          </cell>
          <cell r="F130" t="str">
            <v xml:space="preserve"> 横断線 白色     20cm 500m以上</v>
          </cell>
          <cell r="G130" t="str">
            <v xml:space="preserve"> 横断線    白色       20cm</v>
          </cell>
          <cell r="H130" t="str">
            <v>ｍ</v>
          </cell>
          <cell r="I130">
            <v>0</v>
          </cell>
          <cell r="J130" t="str">
            <v>土工代価第12- 10号</v>
          </cell>
        </row>
        <row r="131">
          <cell r="C131">
            <v>130</v>
          </cell>
          <cell r="D131" t="str">
            <v>12- 11</v>
          </cell>
          <cell r="E131" t="str">
            <v>区画線工(溶融式)</v>
          </cell>
          <cell r="F131" t="str">
            <v xml:space="preserve"> 横断線 白色     30cm 500m以上</v>
          </cell>
          <cell r="G131" t="str">
            <v xml:space="preserve"> 横断線    白色       30cm</v>
          </cell>
          <cell r="H131" t="str">
            <v>ｍ</v>
          </cell>
          <cell r="I131">
            <v>0</v>
          </cell>
          <cell r="J131" t="str">
            <v>土工代価第12- 11号</v>
          </cell>
        </row>
        <row r="132">
          <cell r="C132">
            <v>131</v>
          </cell>
          <cell r="D132" t="str">
            <v>12- 12</v>
          </cell>
          <cell r="E132" t="str">
            <v>区画線工(溶融式)</v>
          </cell>
          <cell r="F132" t="str">
            <v xml:space="preserve"> 横断線 白色     45cm 500m以上</v>
          </cell>
          <cell r="G132" t="str">
            <v xml:space="preserve"> 横断線    白色       45cm</v>
          </cell>
          <cell r="H132" t="str">
            <v>ｍ</v>
          </cell>
          <cell r="I132">
            <v>560</v>
          </cell>
          <cell r="J132" t="str">
            <v>土工代価第12- 12号</v>
          </cell>
        </row>
        <row r="133">
          <cell r="C133">
            <v>132</v>
          </cell>
          <cell r="D133" t="str">
            <v>12- 13</v>
          </cell>
          <cell r="E133" t="str">
            <v>区画線工(溶融式)</v>
          </cell>
          <cell r="F133" t="str">
            <v xml:space="preserve"> 矢  印 白色/黄色15cm 500m以上</v>
          </cell>
          <cell r="G133" t="str">
            <v xml:space="preserve"> 矢  印    白色/黄色  15cm</v>
          </cell>
          <cell r="H133" t="str">
            <v>ｍ</v>
          </cell>
          <cell r="I133">
            <v>465</v>
          </cell>
          <cell r="J133" t="str">
            <v>土工代価第12- 13号</v>
          </cell>
        </row>
        <row r="134">
          <cell r="C134">
            <v>133</v>
          </cell>
          <cell r="D134" t="str">
            <v>12- 14</v>
          </cell>
          <cell r="E134" t="str">
            <v>区画線工(溶融式)</v>
          </cell>
          <cell r="F134" t="str">
            <v xml:space="preserve"> 文  字 白色/黄色15cm 500m以上</v>
          </cell>
          <cell r="G134" t="str">
            <v xml:space="preserve"> 文  字    白色/黄色  15cm</v>
          </cell>
          <cell r="H134" t="str">
            <v>ｍ</v>
          </cell>
          <cell r="I134">
            <v>0</v>
          </cell>
          <cell r="J134" t="str">
            <v>土工代価第12- 14号</v>
          </cell>
        </row>
        <row r="135">
          <cell r="C135">
            <v>134</v>
          </cell>
          <cell r="D135" t="str">
            <v>12- 15</v>
          </cell>
          <cell r="E135" t="str">
            <v>区画線工(溶融式)</v>
          </cell>
          <cell r="F135" t="str">
            <v xml:space="preserve"> 実  線 白色/黄色15cm       100～500m未満</v>
          </cell>
          <cell r="G135" t="str">
            <v xml:space="preserve"> 実  線    白色/黄色  15cm</v>
          </cell>
          <cell r="H135" t="str">
            <v>ｍ</v>
          </cell>
          <cell r="I135">
            <v>305</v>
          </cell>
          <cell r="J135" t="str">
            <v>土工代価第12- 15号</v>
          </cell>
        </row>
        <row r="136">
          <cell r="C136">
            <v>135</v>
          </cell>
          <cell r="D136" t="str">
            <v>12- 16</v>
          </cell>
          <cell r="E136" t="str">
            <v>区画線工(溶融式)</v>
          </cell>
          <cell r="F136" t="str">
            <v xml:space="preserve"> 実  線 白色/黄色20cm       100～500m未満</v>
          </cell>
          <cell r="G136" t="str">
            <v xml:space="preserve"> 実  線    白色/黄色  20cm</v>
          </cell>
          <cell r="H136" t="str">
            <v>ｍ</v>
          </cell>
          <cell r="I136">
            <v>366</v>
          </cell>
          <cell r="J136" t="str">
            <v>土工代価第12- 16号</v>
          </cell>
        </row>
        <row r="137">
          <cell r="C137">
            <v>136</v>
          </cell>
          <cell r="D137" t="str">
            <v>12- 17</v>
          </cell>
          <cell r="E137" t="str">
            <v>区画線工(溶融式)</v>
          </cell>
          <cell r="F137" t="str">
            <v xml:space="preserve"> 実  線 白色/黄色30cm       100～500m未満</v>
          </cell>
          <cell r="G137" t="str">
            <v xml:space="preserve"> 実  線    白色/黄色  30cm</v>
          </cell>
          <cell r="H137" t="str">
            <v>ｍ</v>
          </cell>
          <cell r="I137">
            <v>578</v>
          </cell>
          <cell r="J137" t="str">
            <v>土工代価第12- 17号</v>
          </cell>
        </row>
        <row r="138">
          <cell r="C138">
            <v>137</v>
          </cell>
          <cell r="D138" t="str">
            <v>12- 18</v>
          </cell>
          <cell r="E138" t="str">
            <v>区画線工(溶融式)</v>
          </cell>
          <cell r="F138" t="str">
            <v xml:space="preserve"> 破  線 白色     15cm         100～500m未満</v>
          </cell>
          <cell r="G138" t="str">
            <v xml:space="preserve"> 破  線    白色       15cm</v>
          </cell>
          <cell r="H138" t="str">
            <v>ｍ</v>
          </cell>
          <cell r="I138">
            <v>314</v>
          </cell>
          <cell r="J138" t="str">
            <v>土工代価第12- 18号</v>
          </cell>
        </row>
        <row r="139">
          <cell r="C139">
            <v>138</v>
          </cell>
          <cell r="D139" t="str">
            <v>12- 19</v>
          </cell>
          <cell r="E139" t="str">
            <v>区画線工(溶融式)</v>
          </cell>
          <cell r="F139" t="str">
            <v xml:space="preserve"> 破  線 白色     20cm            100～500m未満</v>
          </cell>
          <cell r="G139" t="str">
            <v xml:space="preserve"> 破  線    白色       20cm</v>
          </cell>
          <cell r="H139" t="str">
            <v>ｍ</v>
          </cell>
          <cell r="I139">
            <v>403</v>
          </cell>
          <cell r="J139" t="str">
            <v>土工代価第12- 19号</v>
          </cell>
        </row>
        <row r="140">
          <cell r="C140">
            <v>139</v>
          </cell>
          <cell r="D140" t="str">
            <v>12- 20</v>
          </cell>
          <cell r="E140" t="str">
            <v>区画線工(溶融式)</v>
          </cell>
          <cell r="F140" t="str">
            <v xml:space="preserve"> 破  線 白色     30cm            100～500m未満</v>
          </cell>
          <cell r="G140" t="str">
            <v xml:space="preserve"> 破  線    白色       30cm</v>
          </cell>
          <cell r="H140" t="str">
            <v>ｍ</v>
          </cell>
          <cell r="I140">
            <v>587</v>
          </cell>
          <cell r="J140" t="str">
            <v>土工代価第12- 20号</v>
          </cell>
        </row>
        <row r="141">
          <cell r="C141">
            <v>140</v>
          </cell>
          <cell r="D141" t="str">
            <v>12- 21</v>
          </cell>
          <cell r="E141" t="str">
            <v>区画線工(溶融式)</v>
          </cell>
          <cell r="F141" t="str">
            <v xml:space="preserve"> 破  線 白色     45cm            100～500m未満</v>
          </cell>
          <cell r="G141" t="str">
            <v xml:space="preserve"> 破  線    白色       45cm</v>
          </cell>
          <cell r="H141" t="str">
            <v>ｍ</v>
          </cell>
          <cell r="I141">
            <v>734</v>
          </cell>
          <cell r="J141" t="str">
            <v>土工代価第12- 21号</v>
          </cell>
        </row>
        <row r="142">
          <cell r="C142">
            <v>141</v>
          </cell>
          <cell r="D142" t="str">
            <v>12- 22</v>
          </cell>
          <cell r="E142" t="str">
            <v>区画線工(溶融式)</v>
          </cell>
          <cell r="F142" t="str">
            <v xml:space="preserve"> 横断線 白色     15cm            100～500m未満</v>
          </cell>
          <cell r="G142" t="str">
            <v xml:space="preserve"> 横断線    白色       15cm</v>
          </cell>
          <cell r="H142" t="str">
            <v>ｍ</v>
          </cell>
          <cell r="I142">
            <v>0</v>
          </cell>
          <cell r="J142" t="str">
            <v>土工代価第12- 22号</v>
          </cell>
        </row>
        <row r="143">
          <cell r="C143">
            <v>142</v>
          </cell>
          <cell r="D143" t="str">
            <v>12- 23</v>
          </cell>
          <cell r="E143" t="str">
            <v>区画線工(溶融式)</v>
          </cell>
          <cell r="F143" t="str">
            <v xml:space="preserve"> 横断線 白色     20cm            100～500m未満</v>
          </cell>
          <cell r="G143" t="str">
            <v xml:space="preserve"> 横断線    白色       20cm</v>
          </cell>
          <cell r="H143" t="str">
            <v>ｍ</v>
          </cell>
          <cell r="I143">
            <v>0</v>
          </cell>
          <cell r="J143" t="str">
            <v>土工代価第12- 23号</v>
          </cell>
        </row>
        <row r="144">
          <cell r="C144">
            <v>143</v>
          </cell>
          <cell r="D144" t="str">
            <v>12- 24</v>
          </cell>
          <cell r="E144" t="str">
            <v>区画線工(溶融式)</v>
          </cell>
          <cell r="F144" t="str">
            <v xml:space="preserve"> 横断線 白色     30cm            100～500m未満</v>
          </cell>
          <cell r="G144" t="str">
            <v xml:space="preserve"> 横断線    白色       30cm</v>
          </cell>
          <cell r="H144" t="str">
            <v>ｍ</v>
          </cell>
          <cell r="I144">
            <v>0</v>
          </cell>
          <cell r="J144" t="str">
            <v>土工代価第12- 24号</v>
          </cell>
        </row>
        <row r="145">
          <cell r="C145">
            <v>144</v>
          </cell>
          <cell r="D145" t="str">
            <v>12- 25</v>
          </cell>
          <cell r="E145" t="str">
            <v>区画線工(溶融式)</v>
          </cell>
          <cell r="F145" t="str">
            <v xml:space="preserve"> 横断線 白色     45cm            100～500m未満</v>
          </cell>
          <cell r="G145" t="str">
            <v xml:space="preserve"> 横断線    白色       45cm</v>
          </cell>
          <cell r="H145" t="str">
            <v>ｍ</v>
          </cell>
          <cell r="I145">
            <v>728</v>
          </cell>
          <cell r="J145" t="str">
            <v>土工代価第12- 25号</v>
          </cell>
        </row>
        <row r="146">
          <cell r="C146">
            <v>145</v>
          </cell>
          <cell r="D146" t="str">
            <v>12- 26</v>
          </cell>
          <cell r="E146" t="str">
            <v>区画線工(溶融式)</v>
          </cell>
          <cell r="F146" t="str">
            <v xml:space="preserve"> 矢  印 白色/黄色15cm         100～500m未満</v>
          </cell>
          <cell r="G146" t="str">
            <v xml:space="preserve"> 矢  印    白色/黄色  15cm</v>
          </cell>
          <cell r="H146" t="str">
            <v>ｍ</v>
          </cell>
          <cell r="I146">
            <v>604</v>
          </cell>
          <cell r="J146" t="str">
            <v>土工代価第12- 26号</v>
          </cell>
        </row>
        <row r="147">
          <cell r="C147">
            <v>146</v>
          </cell>
          <cell r="D147" t="str">
            <v>12- 27</v>
          </cell>
          <cell r="E147" t="str">
            <v>区画線工(溶融式)</v>
          </cell>
          <cell r="F147" t="str">
            <v xml:space="preserve"> 文  字 白色/黄色15cm         100～500m未満</v>
          </cell>
          <cell r="G147" t="str">
            <v xml:space="preserve"> 文  字    白色/黄色  15cm</v>
          </cell>
          <cell r="H147" t="str">
            <v>ｍ</v>
          </cell>
          <cell r="I147">
            <v>0</v>
          </cell>
          <cell r="J147" t="str">
            <v>土工代価第12- 27号</v>
          </cell>
        </row>
        <row r="148">
          <cell r="C148">
            <v>147</v>
          </cell>
          <cell r="D148" t="str">
            <v>12- 28</v>
          </cell>
          <cell r="E148" t="str">
            <v>区画線工(溶融式)</v>
          </cell>
          <cell r="F148" t="str">
            <v xml:space="preserve"> 実  線 白色/黄色15cm 100m未満</v>
          </cell>
          <cell r="G148" t="str">
            <v xml:space="preserve"> 実  線    白色/黄色  15cm</v>
          </cell>
          <cell r="H148" t="str">
            <v>ｍ</v>
          </cell>
          <cell r="I148">
            <v>376</v>
          </cell>
          <cell r="J148" t="str">
            <v>土工代価第12- 28号</v>
          </cell>
        </row>
        <row r="149">
          <cell r="C149">
            <v>148</v>
          </cell>
          <cell r="D149" t="str">
            <v>12- 29</v>
          </cell>
          <cell r="E149" t="str">
            <v>区画線工(溶融式)</v>
          </cell>
          <cell r="F149" t="str">
            <v xml:space="preserve"> 実  線 白色/黄色20cm 100m未満</v>
          </cell>
          <cell r="G149" t="str">
            <v xml:space="preserve"> 実  線    白色/黄色  20cm</v>
          </cell>
          <cell r="H149" t="str">
            <v>ｍ</v>
          </cell>
          <cell r="I149">
            <v>451</v>
          </cell>
          <cell r="J149" t="str">
            <v>土工代価第12- 29号</v>
          </cell>
        </row>
        <row r="150">
          <cell r="C150">
            <v>149</v>
          </cell>
          <cell r="D150" t="str">
            <v>12- 30</v>
          </cell>
          <cell r="E150" t="str">
            <v>区画線工(溶融式)</v>
          </cell>
          <cell r="F150" t="str">
            <v xml:space="preserve"> 実  線 白色/黄色30cm 100m未満</v>
          </cell>
          <cell r="G150" t="str">
            <v xml:space="preserve"> 実  線    白色/黄色  30cm</v>
          </cell>
          <cell r="H150" t="str">
            <v>ｍ</v>
          </cell>
          <cell r="I150">
            <v>712</v>
          </cell>
          <cell r="J150" t="str">
            <v>土工代価第12- 30号</v>
          </cell>
        </row>
        <row r="151">
          <cell r="C151">
            <v>150</v>
          </cell>
          <cell r="D151" t="str">
            <v>12- 31</v>
          </cell>
          <cell r="E151" t="str">
            <v>区画線工(溶融式)</v>
          </cell>
          <cell r="F151" t="str">
            <v xml:space="preserve"> 破  線 白色     15cm 100m未満</v>
          </cell>
          <cell r="G151" t="str">
            <v xml:space="preserve"> 破  線    白色       15cm</v>
          </cell>
          <cell r="H151" t="str">
            <v>ｍ</v>
          </cell>
          <cell r="I151">
            <v>387</v>
          </cell>
          <cell r="J151" t="str">
            <v>土工代価第12- 31号</v>
          </cell>
        </row>
        <row r="152">
          <cell r="C152">
            <v>151</v>
          </cell>
          <cell r="D152" t="str">
            <v>12- 32</v>
          </cell>
          <cell r="E152" t="str">
            <v>区画線工(溶融式)</v>
          </cell>
          <cell r="F152" t="str">
            <v xml:space="preserve"> 破  線 白色     20cm 100m未満</v>
          </cell>
          <cell r="G152" t="str">
            <v xml:space="preserve"> 破  線    白色       20cm</v>
          </cell>
          <cell r="H152" t="str">
            <v>ｍ</v>
          </cell>
          <cell r="I152">
            <v>496</v>
          </cell>
          <cell r="J152" t="str">
            <v>土工代価第12- 32号</v>
          </cell>
        </row>
        <row r="153">
          <cell r="C153">
            <v>152</v>
          </cell>
          <cell r="D153" t="str">
            <v>12- 33</v>
          </cell>
          <cell r="E153" t="str">
            <v>区画線工(溶融式)</v>
          </cell>
          <cell r="F153" t="str">
            <v xml:space="preserve"> 破  線 白色     30cm 100m未満</v>
          </cell>
          <cell r="G153" t="str">
            <v xml:space="preserve"> 破  線    白色       30cm</v>
          </cell>
          <cell r="H153" t="str">
            <v>ｍ</v>
          </cell>
          <cell r="I153">
            <v>723</v>
          </cell>
          <cell r="J153" t="str">
            <v>土工代価第12- 33号</v>
          </cell>
        </row>
        <row r="154">
          <cell r="C154">
            <v>153</v>
          </cell>
          <cell r="D154" t="str">
            <v>12- 34</v>
          </cell>
          <cell r="E154" t="str">
            <v>区画線工(溶融式)</v>
          </cell>
          <cell r="F154" t="str">
            <v xml:space="preserve"> 破  線 白色     45cm 100m未満</v>
          </cell>
          <cell r="G154" t="str">
            <v xml:space="preserve"> 破  線    白色       45cm</v>
          </cell>
          <cell r="H154" t="str">
            <v>ｍ</v>
          </cell>
          <cell r="I154">
            <v>904</v>
          </cell>
          <cell r="J154" t="str">
            <v>土工代価第12- 34号</v>
          </cell>
        </row>
        <row r="155">
          <cell r="C155">
            <v>154</v>
          </cell>
          <cell r="D155" t="str">
            <v>12- 35</v>
          </cell>
          <cell r="E155" t="str">
            <v>区画線工(溶融式)</v>
          </cell>
          <cell r="F155" t="str">
            <v xml:space="preserve"> 横断線 白色     15cm 100m未満</v>
          </cell>
          <cell r="G155" t="str">
            <v xml:space="preserve"> 横断線    白色       15cm</v>
          </cell>
          <cell r="H155" t="str">
            <v>ｍ</v>
          </cell>
          <cell r="I155">
            <v>0</v>
          </cell>
          <cell r="J155" t="str">
            <v>土工代価第12- 35号</v>
          </cell>
        </row>
        <row r="156">
          <cell r="C156">
            <v>155</v>
          </cell>
          <cell r="D156" t="str">
            <v>12- 36</v>
          </cell>
          <cell r="E156" t="str">
            <v>区画線工(溶融式)</v>
          </cell>
          <cell r="F156" t="str">
            <v xml:space="preserve"> 横断線 白色     20cm 100m未満</v>
          </cell>
          <cell r="G156" t="str">
            <v xml:space="preserve"> 横断線    白色       20cm</v>
          </cell>
          <cell r="H156" t="str">
            <v>ｍ</v>
          </cell>
          <cell r="I156">
            <v>0</v>
          </cell>
          <cell r="J156" t="str">
            <v>土工代価第12- 36号</v>
          </cell>
        </row>
        <row r="157">
          <cell r="C157">
            <v>156</v>
          </cell>
          <cell r="D157" t="str">
            <v>12- 37</v>
          </cell>
          <cell r="E157" t="str">
            <v>区画線工(溶融式)</v>
          </cell>
          <cell r="F157" t="str">
            <v xml:space="preserve"> 横断線 白色     30cm 100m未満</v>
          </cell>
          <cell r="G157" t="str">
            <v xml:space="preserve"> 横断線    白色       30cm</v>
          </cell>
          <cell r="H157" t="str">
            <v>ｍ</v>
          </cell>
          <cell r="I157">
            <v>0</v>
          </cell>
          <cell r="J157" t="str">
            <v>土工代価第12- 37号</v>
          </cell>
        </row>
        <row r="158">
          <cell r="C158">
            <v>157</v>
          </cell>
          <cell r="D158" t="str">
            <v>12- 38</v>
          </cell>
          <cell r="E158" t="str">
            <v>区画線工(溶融式)</v>
          </cell>
          <cell r="F158" t="str">
            <v xml:space="preserve"> 横断線 白色     45cm 100m未満</v>
          </cell>
          <cell r="G158" t="str">
            <v xml:space="preserve"> 横断線    白色       45cm</v>
          </cell>
          <cell r="H158" t="str">
            <v>ｍ</v>
          </cell>
          <cell r="I158">
            <v>896</v>
          </cell>
          <cell r="J158" t="str">
            <v>土工代価第12- 38号</v>
          </cell>
        </row>
        <row r="159">
          <cell r="C159">
            <v>158</v>
          </cell>
          <cell r="D159" t="str">
            <v>12- 39</v>
          </cell>
          <cell r="E159" t="str">
            <v>区画線工(溶融式)</v>
          </cell>
          <cell r="F159" t="str">
            <v xml:space="preserve"> 矢  印 白色/黄色15cm 100m未満</v>
          </cell>
          <cell r="G159" t="str">
            <v xml:space="preserve"> 矢  印    白色/黄色  15cm</v>
          </cell>
          <cell r="H159" t="str">
            <v>ｍ</v>
          </cell>
          <cell r="I159">
            <v>744</v>
          </cell>
          <cell r="J159" t="str">
            <v>土工代価第12- 39号</v>
          </cell>
        </row>
        <row r="160">
          <cell r="C160">
            <v>159</v>
          </cell>
          <cell r="D160" t="str">
            <v>12- 40</v>
          </cell>
          <cell r="E160" t="str">
            <v>区画線工(溶融式)</v>
          </cell>
          <cell r="F160" t="str">
            <v xml:space="preserve"> 文  字 白色/黄色15cm 100m未満</v>
          </cell>
          <cell r="G160" t="str">
            <v xml:space="preserve"> 文  字    白色/黄色  15cm</v>
          </cell>
          <cell r="H160" t="str">
            <v>ｍ</v>
          </cell>
          <cell r="I160">
            <v>0</v>
          </cell>
          <cell r="J160" t="str">
            <v>土工代価第12- 40号</v>
          </cell>
        </row>
        <row r="161">
          <cell r="C161">
            <v>160</v>
          </cell>
          <cell r="D161" t="str">
            <v>12- 41</v>
          </cell>
          <cell r="E161" t="str">
            <v>区画線工(ﾍﾟｲﾝﾄ式)</v>
          </cell>
          <cell r="F161" t="str">
            <v xml:space="preserve"> 実  線 白色/黄色15cm  2km未満</v>
          </cell>
          <cell r="G161" t="str">
            <v xml:space="preserve"> 実  線    白色/黄色  15cm</v>
          </cell>
          <cell r="H161" t="str">
            <v>ｍ</v>
          </cell>
          <cell r="I161">
            <v>70</v>
          </cell>
          <cell r="J161" t="str">
            <v>土工代価第12- 41号</v>
          </cell>
        </row>
        <row r="162">
          <cell r="C162">
            <v>161</v>
          </cell>
          <cell r="D162" t="str">
            <v>12- 42</v>
          </cell>
          <cell r="E162" t="str">
            <v>区画線工(ﾍﾟｲﾝﾄ式)</v>
          </cell>
          <cell r="F162" t="str">
            <v xml:space="preserve"> 破  線 白色/黄色15cm  2km未満</v>
          </cell>
          <cell r="G162" t="str">
            <v xml:space="preserve"> 破  線    白色/黄色  15cm</v>
          </cell>
          <cell r="H162" t="str">
            <v>ｍ</v>
          </cell>
          <cell r="I162">
            <v>75</v>
          </cell>
          <cell r="J162" t="str">
            <v>土工代価第12- 42号</v>
          </cell>
        </row>
        <row r="163">
          <cell r="C163">
            <v>162</v>
          </cell>
          <cell r="D163" t="str">
            <v>12- 43</v>
          </cell>
          <cell r="E163" t="str">
            <v>区画線工(ﾍﾟｲﾝﾄ式)</v>
          </cell>
          <cell r="F163" t="str">
            <v xml:space="preserve"> 実  線 白色/黄色15cm         500～2000m未満</v>
          </cell>
          <cell r="G163" t="str">
            <v xml:space="preserve"> 実  線    白色/黄色  15cm</v>
          </cell>
          <cell r="H163" t="str">
            <v>ｍ</v>
          </cell>
          <cell r="I163">
            <v>80</v>
          </cell>
          <cell r="J163" t="str">
            <v>土工代価第12- 43号</v>
          </cell>
        </row>
        <row r="164">
          <cell r="C164">
            <v>163</v>
          </cell>
          <cell r="D164" t="str">
            <v>12- 44</v>
          </cell>
          <cell r="E164" t="str">
            <v>区画線工(ﾍﾟｲﾝﾄ式)</v>
          </cell>
          <cell r="F164" t="str">
            <v xml:space="preserve"> 破  線 白色/黄色15cm         500～2000m未満</v>
          </cell>
          <cell r="G164" t="str">
            <v xml:space="preserve"> 破  線    白色/黄色  15cm</v>
          </cell>
          <cell r="H164" t="str">
            <v>ｍ</v>
          </cell>
          <cell r="I164">
            <v>86</v>
          </cell>
          <cell r="J164" t="str">
            <v>土工代価第12- 44号</v>
          </cell>
        </row>
        <row r="165">
          <cell r="C165">
            <v>164</v>
          </cell>
          <cell r="D165" t="str">
            <v>12- 45</v>
          </cell>
          <cell r="E165" t="str">
            <v>区画線工(ﾍﾟｲﾝﾄ式)</v>
          </cell>
          <cell r="F165" t="str">
            <v xml:space="preserve"> 実  線 白色/黄色15cm 500m未満</v>
          </cell>
          <cell r="G165" t="str">
            <v xml:space="preserve"> 実  線    白色/黄色  15cm</v>
          </cell>
          <cell r="H165" t="str">
            <v>ｍ</v>
          </cell>
          <cell r="I165">
            <v>91</v>
          </cell>
          <cell r="J165" t="str">
            <v>土工代価第12- 45号</v>
          </cell>
        </row>
        <row r="166">
          <cell r="C166">
            <v>165</v>
          </cell>
          <cell r="D166" t="str">
            <v>12- 46</v>
          </cell>
          <cell r="E166" t="str">
            <v>区画線工(ﾍﾟｲﾝﾄ式)</v>
          </cell>
          <cell r="F166" t="str">
            <v xml:space="preserve"> 破  線 白色/黄色15cm 500m未満</v>
          </cell>
          <cell r="G166" t="str">
            <v xml:space="preserve"> 破  線    白色/黄色  15cm</v>
          </cell>
          <cell r="H166" t="str">
            <v>ｍ</v>
          </cell>
          <cell r="I166">
            <v>97</v>
          </cell>
          <cell r="J166" t="str">
            <v>土工代価第12- 46号</v>
          </cell>
        </row>
        <row r="167">
          <cell r="C167">
            <v>166</v>
          </cell>
          <cell r="D167" t="str">
            <v>13- 1</v>
          </cell>
          <cell r="E167" t="str">
            <v>軽量鋼矢板建込工(根入無)</v>
          </cell>
          <cell r="F167" t="str">
            <v xml:space="preserve"> 掘削深&lt;1.5m BH0.28m3(山積)併用</v>
          </cell>
          <cell r="G167" t="str">
            <v xml:space="preserve"> 掘削深&lt;1.5m   ﾊﾞｯｸﾎｳ併用</v>
          </cell>
          <cell r="H167" t="str">
            <v>ｍ</v>
          </cell>
          <cell r="I167">
            <v>1890</v>
          </cell>
          <cell r="J167" t="str">
            <v>土工代価第13- 1号</v>
          </cell>
        </row>
        <row r="168">
          <cell r="C168">
            <v>167</v>
          </cell>
          <cell r="D168" t="str">
            <v>13- 2</v>
          </cell>
          <cell r="E168" t="str">
            <v>軽量鋼矢板建込工(根入無)</v>
          </cell>
          <cell r="F168" t="str">
            <v xml:space="preserve"> 掘削深&lt;2.0m    　　　　　　　BH0.28m3(山積)併用</v>
          </cell>
          <cell r="G168" t="str">
            <v xml:space="preserve"> 掘削深&lt;2.0m   ﾊﾞｯｸﾎｳ併用</v>
          </cell>
          <cell r="H168" t="str">
            <v>ｍ</v>
          </cell>
          <cell r="I168">
            <v>2631</v>
          </cell>
          <cell r="J168" t="str">
            <v>土工代価第13- 2号</v>
          </cell>
        </row>
        <row r="169">
          <cell r="C169">
            <v>168</v>
          </cell>
          <cell r="D169" t="str">
            <v>13- 3</v>
          </cell>
          <cell r="E169" t="str">
            <v>軽量鋼矢板建込工(根入無)</v>
          </cell>
          <cell r="F169" t="str">
            <v xml:space="preserve"> 掘削深&lt;2.5m    　　　　　　　BH0.28m3(山積)併用</v>
          </cell>
          <cell r="G169" t="str">
            <v xml:space="preserve"> 掘削深&lt;2.5m   ﾊﾞｯｸﾎｳ併用</v>
          </cell>
          <cell r="H169" t="str">
            <v>ｍ</v>
          </cell>
          <cell r="I169">
            <v>3448</v>
          </cell>
          <cell r="J169" t="str">
            <v>土工代価第13- 3号</v>
          </cell>
        </row>
        <row r="170">
          <cell r="C170">
            <v>169</v>
          </cell>
          <cell r="D170" t="str">
            <v>13- 4</v>
          </cell>
          <cell r="E170" t="str">
            <v>軽量鋼矢板建込工(根入無)</v>
          </cell>
          <cell r="F170" t="str">
            <v xml:space="preserve"> 掘削深&lt;3.0m    　　　　　　　BH0.28m3(山積)併用</v>
          </cell>
          <cell r="G170" t="str">
            <v xml:space="preserve"> 掘削深&lt;3.0m   ﾊﾞｯｸﾎｳ併用</v>
          </cell>
          <cell r="H170" t="str">
            <v>ｍ</v>
          </cell>
          <cell r="I170">
            <v>4189</v>
          </cell>
          <cell r="J170" t="str">
            <v>土工代価第13- 4号</v>
          </cell>
        </row>
        <row r="171">
          <cell r="C171">
            <v>170</v>
          </cell>
          <cell r="D171" t="str">
            <v>13- 5</v>
          </cell>
          <cell r="E171" t="str">
            <v>軽量鋼矢板建込工(根入無)</v>
          </cell>
          <cell r="F171" t="str">
            <v xml:space="preserve"> 掘削深&lt;1.5m    　　　　　　　BH0.45m3(山積)併用</v>
          </cell>
          <cell r="G171" t="str">
            <v xml:space="preserve"> 掘削深&lt;1.5m   ﾊﾞｯｸﾎｳ併用</v>
          </cell>
          <cell r="H171" t="str">
            <v>ｍ</v>
          </cell>
          <cell r="I171">
            <v>2002</v>
          </cell>
          <cell r="J171" t="str">
            <v>土工代価第13- 5号</v>
          </cell>
        </row>
        <row r="172">
          <cell r="C172">
            <v>171</v>
          </cell>
          <cell r="D172" t="str">
            <v>13- 6</v>
          </cell>
          <cell r="E172" t="str">
            <v>軽量鋼矢板建込工(根入無)</v>
          </cell>
          <cell r="F172" t="str">
            <v xml:space="preserve"> 掘削深&lt;2.0m    　　　　　　　BH0.45m3(山積)併用</v>
          </cell>
          <cell r="G172" t="str">
            <v xml:space="preserve"> 掘削深&lt;2.0m   ﾊﾞｯｸﾎｳ併用</v>
          </cell>
          <cell r="H172" t="str">
            <v>ｍ</v>
          </cell>
          <cell r="I172">
            <v>2788</v>
          </cell>
          <cell r="J172" t="str">
            <v>土工代価第13- 6号</v>
          </cell>
        </row>
        <row r="173">
          <cell r="C173">
            <v>172</v>
          </cell>
          <cell r="D173" t="str">
            <v>13- 7</v>
          </cell>
          <cell r="E173" t="str">
            <v>軽量鋼矢板建込工(根入無)</v>
          </cell>
          <cell r="F173" t="str">
            <v xml:space="preserve"> 掘削深&lt;2.5m    　　　　　　　BH0.45m3(山積)併用</v>
          </cell>
          <cell r="G173" t="str">
            <v xml:space="preserve"> 掘削深&lt;2.5m   ﾊﾞｯｸﾎｳ併用</v>
          </cell>
          <cell r="H173" t="str">
            <v>ｍ</v>
          </cell>
          <cell r="I173">
            <v>3650</v>
          </cell>
          <cell r="J173" t="str">
            <v>土工代価第13- 7号</v>
          </cell>
        </row>
        <row r="174">
          <cell r="C174">
            <v>173</v>
          </cell>
          <cell r="D174" t="str">
            <v>13- 8</v>
          </cell>
          <cell r="E174" t="str">
            <v>軽量鋼矢板建込工(根入無)</v>
          </cell>
          <cell r="F174" t="str">
            <v xml:space="preserve"> 掘削深&lt;3.0m    　　　　　　　BH0.45m3(山積)併用</v>
          </cell>
          <cell r="G174" t="str">
            <v xml:space="preserve"> 掘削深&lt;3.0m   ﾊﾞｯｸﾎｳ併用</v>
          </cell>
          <cell r="H174" t="str">
            <v>ｍ</v>
          </cell>
          <cell r="I174">
            <v>4436</v>
          </cell>
          <cell r="J174" t="str">
            <v>土工代価第13- 8号</v>
          </cell>
        </row>
        <row r="175">
          <cell r="C175">
            <v>174</v>
          </cell>
          <cell r="D175" t="str">
            <v>13- 9</v>
          </cell>
          <cell r="E175" t="str">
            <v>軽量鋼矢板建込工(根入無)</v>
          </cell>
          <cell r="F175" t="str">
            <v xml:space="preserve"> 掘削深&lt;3.5m    　　　　　　　BH0.45m3(山積)併用</v>
          </cell>
          <cell r="G175" t="str">
            <v xml:space="preserve"> 掘削深&lt;3.5m   ﾊﾞｯｸﾎｳ併用</v>
          </cell>
          <cell r="H175" t="str">
            <v>ｍ</v>
          </cell>
          <cell r="I175">
            <v>5208</v>
          </cell>
          <cell r="J175" t="str">
            <v>土工代価第13- 9号</v>
          </cell>
        </row>
        <row r="176">
          <cell r="C176">
            <v>175</v>
          </cell>
          <cell r="D176" t="str">
            <v>13- 10</v>
          </cell>
          <cell r="E176" t="str">
            <v>軽量鋼矢板建込工(根入無)</v>
          </cell>
          <cell r="F176" t="str">
            <v xml:space="preserve"> 掘削深&lt;4.0m    　　　　　　　BH0.45m3(山積)併用</v>
          </cell>
          <cell r="G176" t="str">
            <v xml:space="preserve"> 掘削深&lt;4.0m   ﾊﾞｯｸﾎｳ併用</v>
          </cell>
          <cell r="H176" t="str">
            <v>ｍ</v>
          </cell>
          <cell r="I176">
            <v>6153</v>
          </cell>
          <cell r="J176" t="str">
            <v>土工代価第13- 10号</v>
          </cell>
        </row>
        <row r="177">
          <cell r="C177">
            <v>176</v>
          </cell>
          <cell r="D177" t="str">
            <v>13- 11</v>
          </cell>
          <cell r="E177" t="str">
            <v>軽量鋼矢板建込工(根入無)</v>
          </cell>
          <cell r="F177" t="str">
            <v xml:space="preserve"> 掘削深&lt;4.5m    　　　　　　　BH0.80m3(山積)併用</v>
          </cell>
          <cell r="G177" t="str">
            <v xml:space="preserve"> 掘削深&lt;4.5m   ﾊﾞｯｸﾎｳ併用</v>
          </cell>
          <cell r="H177" t="str">
            <v>ｍ</v>
          </cell>
          <cell r="I177">
            <v>7777</v>
          </cell>
          <cell r="J177" t="str">
            <v>土工代価第13- 11号</v>
          </cell>
        </row>
        <row r="178">
          <cell r="C178">
            <v>177</v>
          </cell>
          <cell r="D178" t="str">
            <v>13- 12</v>
          </cell>
          <cell r="E178" t="str">
            <v>軽量鋼矢板建込工(根入無)</v>
          </cell>
          <cell r="F178" t="str">
            <v xml:space="preserve"> 掘削深&lt;5.0m    　　　　　　　BH0.80m3(山積)併用</v>
          </cell>
          <cell r="G178" t="str">
            <v xml:space="preserve"> 掘削深&lt;5.0m   ﾊﾞｯｸﾎｳ併用</v>
          </cell>
          <cell r="H178" t="str">
            <v>ｍ</v>
          </cell>
          <cell r="I178">
            <v>8649</v>
          </cell>
          <cell r="J178" t="str">
            <v>土工代価第13- 12号</v>
          </cell>
        </row>
        <row r="179">
          <cell r="C179">
            <v>178</v>
          </cell>
          <cell r="D179" t="str">
            <v>13- 13</v>
          </cell>
          <cell r="E179" t="str">
            <v>軽量鋼矢板建込工(根入無)</v>
          </cell>
          <cell r="F179" t="str">
            <v xml:space="preserve"> 掘削深&lt;5.5m    　　　　　　　BH0.80m3(山積)併用</v>
          </cell>
          <cell r="G179" t="str">
            <v xml:space="preserve"> 掘削深&lt;5.5m   ﾊﾞｯｸﾎｳ併用</v>
          </cell>
          <cell r="H179" t="str">
            <v>ｍ</v>
          </cell>
          <cell r="I179">
            <v>9521</v>
          </cell>
          <cell r="J179" t="str">
            <v>土工代価第13- 13号</v>
          </cell>
        </row>
        <row r="180">
          <cell r="C180">
            <v>179</v>
          </cell>
          <cell r="D180" t="str">
            <v>13- 14</v>
          </cell>
          <cell r="E180" t="str">
            <v>軽量鋼矢板建込工(根入無)</v>
          </cell>
          <cell r="F180" t="str">
            <v xml:space="preserve"> 掘削深&lt;6.0m    　　　　　　　BH0.80m3(山積)併用</v>
          </cell>
          <cell r="G180" t="str">
            <v xml:space="preserve"> 掘削深&lt;6.0m   ﾊﾞｯｸﾎｳ併用</v>
          </cell>
          <cell r="H180" t="str">
            <v>ｍ</v>
          </cell>
          <cell r="I180">
            <v>10428</v>
          </cell>
          <cell r="J180" t="str">
            <v>土工代価第13- 14号</v>
          </cell>
        </row>
        <row r="181">
          <cell r="C181">
            <v>180</v>
          </cell>
          <cell r="D181" t="str">
            <v>13- 15</v>
          </cell>
          <cell r="E181" t="str">
            <v>軽量鋼矢板引抜工(根入無)</v>
          </cell>
          <cell r="F181" t="str">
            <v xml:space="preserve"> 掘削深&lt;1.5m  ﾄﾗｸﾚ 4.8～ 4.9t吊</v>
          </cell>
          <cell r="G181" t="str">
            <v xml:space="preserve"> 掘削深&lt;1.5m     ﾄﾗｯｸｸﾚｰﾝ</v>
          </cell>
          <cell r="H181" t="str">
            <v>ｍ</v>
          </cell>
          <cell r="I181">
            <v>894</v>
          </cell>
          <cell r="J181" t="str">
            <v>土工代価第13- 15号</v>
          </cell>
        </row>
        <row r="182">
          <cell r="C182">
            <v>181</v>
          </cell>
          <cell r="D182" t="str">
            <v>13- 16</v>
          </cell>
          <cell r="E182" t="str">
            <v>軽量鋼矢板引抜工(根入無)</v>
          </cell>
          <cell r="F182" t="str">
            <v xml:space="preserve"> 掘削深&lt;2.0m  ﾄﾗｸﾚ 4.8～ 4.9t吊</v>
          </cell>
          <cell r="G182" t="str">
            <v xml:space="preserve"> 掘削深&lt;2.0m     ﾄﾗｯｸｸﾚｰﾝ</v>
          </cell>
          <cell r="H182" t="str">
            <v>ｍ</v>
          </cell>
          <cell r="I182">
            <v>1292</v>
          </cell>
          <cell r="J182" t="str">
            <v>土工代価第13- 16号</v>
          </cell>
        </row>
        <row r="183">
          <cell r="C183">
            <v>182</v>
          </cell>
          <cell r="D183" t="str">
            <v>13- 17</v>
          </cell>
          <cell r="E183" t="str">
            <v>軽量鋼矢板引抜工(根入無)</v>
          </cell>
          <cell r="F183" t="str">
            <v xml:space="preserve"> 掘削深&lt;2.5m  ﾄﾗｸﾚ 4.8～ 4.9t吊</v>
          </cell>
          <cell r="G183" t="str">
            <v xml:space="preserve"> 掘削深&lt;2.5m     ﾄﾗｯｸｸﾚｰﾝ</v>
          </cell>
          <cell r="H183" t="str">
            <v>ｍ</v>
          </cell>
          <cell r="I183">
            <v>1590</v>
          </cell>
          <cell r="J183" t="str">
            <v>土工代価第13- 17号</v>
          </cell>
        </row>
        <row r="184">
          <cell r="C184">
            <v>183</v>
          </cell>
          <cell r="D184" t="str">
            <v>13- 18</v>
          </cell>
          <cell r="E184" t="str">
            <v>軽量鋼矢板引抜工(根入無)</v>
          </cell>
          <cell r="F184" t="str">
            <v xml:space="preserve"> 掘削深&lt;3.0m  ﾄﾗｸﾚ 4.8～ 4.9t吊</v>
          </cell>
          <cell r="G184" t="str">
            <v xml:space="preserve"> 掘削深&lt;3.0m     ﾄﾗｯｸｸﾚｰﾝ</v>
          </cell>
          <cell r="H184" t="str">
            <v>ｍ</v>
          </cell>
          <cell r="I184">
            <v>1987</v>
          </cell>
          <cell r="J184" t="str">
            <v>土工代価第13- 18号</v>
          </cell>
        </row>
        <row r="185">
          <cell r="C185">
            <v>184</v>
          </cell>
          <cell r="D185" t="str">
            <v>13- 19</v>
          </cell>
          <cell r="E185" t="str">
            <v>軽量鋼矢板引抜工(根入無)</v>
          </cell>
          <cell r="F185" t="str">
            <v xml:space="preserve"> 掘削深&lt;3.5m  ﾄﾗｸﾚ10.0～11.0t吊</v>
          </cell>
          <cell r="G185" t="str">
            <v xml:space="preserve"> 掘削深&lt;3.5m     ﾄﾗｯｸｸﾚｰﾝ</v>
          </cell>
          <cell r="H185" t="str">
            <v>ｍ</v>
          </cell>
          <cell r="I185">
            <v>2433</v>
          </cell>
          <cell r="J185" t="str">
            <v>土工代価第13- 19号</v>
          </cell>
        </row>
        <row r="186">
          <cell r="C186">
            <v>185</v>
          </cell>
          <cell r="D186" t="str">
            <v>13- 20</v>
          </cell>
          <cell r="E186" t="str">
            <v>軽量鋼矢板引抜工(根入無)</v>
          </cell>
          <cell r="F186" t="str">
            <v xml:space="preserve"> 掘削深&lt;4.0m  ﾄﾗｸﾚ10.0～11.0t吊</v>
          </cell>
          <cell r="G186" t="str">
            <v xml:space="preserve"> 掘削深&lt;4.0m     ﾄﾗｯｸｸﾚｰﾝ</v>
          </cell>
          <cell r="H186" t="str">
            <v>ｍ</v>
          </cell>
          <cell r="I186">
            <v>2856</v>
          </cell>
          <cell r="J186" t="str">
            <v>土工代価第13- 20号</v>
          </cell>
        </row>
        <row r="187">
          <cell r="C187">
            <v>186</v>
          </cell>
          <cell r="D187" t="str">
            <v>13- 21</v>
          </cell>
          <cell r="E187" t="str">
            <v>軽量鋼矢板引抜工(根入無)</v>
          </cell>
          <cell r="F187" t="str">
            <v xml:space="preserve"> 掘削深&lt;4.5m  ﾄﾗｸﾚ15.0～16.0t吊</v>
          </cell>
          <cell r="G187" t="str">
            <v xml:space="preserve"> 掘削深&lt;4.5m     ﾄﾗｯｸｸﾚｰﾝ</v>
          </cell>
          <cell r="H187" t="str">
            <v>ｍ</v>
          </cell>
          <cell r="I187">
            <v>3173</v>
          </cell>
          <cell r="J187" t="str">
            <v>土工代価第13- 21号</v>
          </cell>
        </row>
        <row r="188">
          <cell r="C188">
            <v>187</v>
          </cell>
          <cell r="D188" t="str">
            <v>13- 22</v>
          </cell>
          <cell r="E188" t="str">
            <v>軽量鋼矢板引抜工(根入無)</v>
          </cell>
          <cell r="F188" t="str">
            <v xml:space="preserve"> 掘削深&lt;5.0m  ﾄﾗｸﾚ15.0～16.0t吊</v>
          </cell>
          <cell r="G188" t="str">
            <v xml:space="preserve"> 掘削深&lt;5.0m     ﾄﾗｯｸｸﾚｰﾝ</v>
          </cell>
          <cell r="H188" t="str">
            <v>ｍ</v>
          </cell>
          <cell r="I188">
            <v>3569</v>
          </cell>
          <cell r="J188" t="str">
            <v>土工代価第13- 22号</v>
          </cell>
        </row>
        <row r="189">
          <cell r="C189">
            <v>188</v>
          </cell>
          <cell r="D189" t="str">
            <v>13- 23</v>
          </cell>
          <cell r="E189" t="str">
            <v>軽量鋼矢板引抜工(根入無)</v>
          </cell>
          <cell r="F189" t="str">
            <v xml:space="preserve"> 掘削深&lt;5.5m  ﾄﾗｸﾚ15.0～16.0t吊</v>
          </cell>
          <cell r="G189" t="str">
            <v xml:space="preserve"> 掘削深&lt;5.5m     ﾄﾗｯｸｸﾚｰﾝ</v>
          </cell>
          <cell r="H189" t="str">
            <v>ｍ</v>
          </cell>
          <cell r="I189">
            <v>3965</v>
          </cell>
          <cell r="J189" t="str">
            <v>土工代価第13- 23号</v>
          </cell>
        </row>
        <row r="190">
          <cell r="C190">
            <v>189</v>
          </cell>
          <cell r="D190" t="str">
            <v>13- 24</v>
          </cell>
          <cell r="E190" t="str">
            <v>軽量鋼矢板引抜工(根入無)</v>
          </cell>
          <cell r="F190" t="str">
            <v xml:space="preserve"> 掘削深&lt;6.0m  ﾄﾗｸﾚ15.0～16.0t吊</v>
          </cell>
          <cell r="G190" t="str">
            <v xml:space="preserve"> 掘削深&lt;6.0m     ﾄﾗｯｸｸﾚｰﾝ</v>
          </cell>
          <cell r="H190" t="str">
            <v>ｍ</v>
          </cell>
          <cell r="I190">
            <v>4296</v>
          </cell>
          <cell r="J190" t="str">
            <v>土工代価第13- 24号</v>
          </cell>
        </row>
        <row r="191">
          <cell r="C191">
            <v>190</v>
          </cell>
          <cell r="D191" t="str">
            <v>13- 25</v>
          </cell>
          <cell r="E191" t="str">
            <v>軽量鋼矢板建込工(根入有)</v>
          </cell>
          <cell r="F191" t="str">
            <v xml:space="preserve"> 掘削深&lt;1.5m  BH0.28m3(山積)併用</v>
          </cell>
          <cell r="G191" t="str">
            <v xml:space="preserve"> 掘削深&lt;1.5m   ﾊﾞｯｸﾎｳ併用</v>
          </cell>
          <cell r="H191" t="str">
            <v>ｍ</v>
          </cell>
          <cell r="I191">
            <v>3018</v>
          </cell>
          <cell r="J191" t="str">
            <v>土工代価第13- 25号</v>
          </cell>
        </row>
        <row r="192">
          <cell r="C192">
            <v>191</v>
          </cell>
          <cell r="D192" t="str">
            <v>13- 26</v>
          </cell>
          <cell r="E192" t="str">
            <v>軽量鋼矢板建込工(根入有)</v>
          </cell>
          <cell r="F192" t="str">
            <v xml:space="preserve"> 掘削深&lt;2.0m  BH0.28m3(山積)併用</v>
          </cell>
          <cell r="G192" t="str">
            <v xml:space="preserve"> 掘削深&lt;2.0m   ﾊﾞｯｸﾎｳ併用</v>
          </cell>
          <cell r="H192" t="str">
            <v>ｍ</v>
          </cell>
          <cell r="I192">
            <v>3366</v>
          </cell>
          <cell r="J192" t="str">
            <v>土工代価第13- 26号</v>
          </cell>
        </row>
        <row r="193">
          <cell r="C193">
            <v>192</v>
          </cell>
          <cell r="D193" t="str">
            <v>13- 27</v>
          </cell>
          <cell r="E193" t="str">
            <v>軽量鋼矢板建込工(根入有)</v>
          </cell>
          <cell r="F193" t="str">
            <v xml:space="preserve"> 掘削深&lt;2.5m  BH0.28m3(山積)併用</v>
          </cell>
          <cell r="G193" t="str">
            <v xml:space="preserve"> 掘削深&lt;2.5m   ﾊﾞｯｸﾎｳ併用</v>
          </cell>
          <cell r="H193" t="str">
            <v>ｍ</v>
          </cell>
          <cell r="I193">
            <v>3710</v>
          </cell>
          <cell r="J193" t="str">
            <v>土工代価第13- 27号</v>
          </cell>
        </row>
        <row r="194">
          <cell r="C194">
            <v>193</v>
          </cell>
          <cell r="D194" t="str">
            <v>13- 28</v>
          </cell>
          <cell r="E194" t="str">
            <v>軽量鋼矢板建込工(根入有)</v>
          </cell>
          <cell r="F194" t="str">
            <v xml:space="preserve"> 掘削深&lt;3.0m  BH0.28m3(山積)併用</v>
          </cell>
          <cell r="G194" t="str">
            <v xml:space="preserve"> 掘削深&lt;3.0m   ﾊﾞｯｸﾎｳ併用</v>
          </cell>
          <cell r="H194" t="str">
            <v>ｍ</v>
          </cell>
          <cell r="I194">
            <v>4072</v>
          </cell>
          <cell r="J194" t="str">
            <v>土工代価第13- 28号</v>
          </cell>
        </row>
        <row r="195">
          <cell r="C195">
            <v>194</v>
          </cell>
          <cell r="D195" t="str">
            <v>13- 29</v>
          </cell>
          <cell r="E195" t="str">
            <v>軽量鋼矢板建込工(根入有)</v>
          </cell>
          <cell r="F195" t="str">
            <v xml:space="preserve"> 掘削深&lt;1.5m  BH0.45m3(山積)併用</v>
          </cell>
          <cell r="G195" t="str">
            <v xml:space="preserve"> 掘削深&lt;1.5m   ﾊﾞｯｸﾎｳ併用</v>
          </cell>
          <cell r="H195" t="str">
            <v>ｍ</v>
          </cell>
          <cell r="I195">
            <v>3154</v>
          </cell>
          <cell r="J195" t="str">
            <v>土工代価第13- 29号</v>
          </cell>
        </row>
        <row r="196">
          <cell r="C196">
            <v>195</v>
          </cell>
          <cell r="D196" t="str">
            <v>13- 30</v>
          </cell>
          <cell r="E196" t="str">
            <v>軽量鋼矢板建込工(根入有)</v>
          </cell>
          <cell r="F196" t="str">
            <v xml:space="preserve"> 掘削深&lt;2.0m  BH0.45m3(山積)併用</v>
          </cell>
          <cell r="G196" t="str">
            <v xml:space="preserve"> 掘削深&lt;2.0m   ﾊﾞｯｸﾎｳ併用</v>
          </cell>
          <cell r="H196" t="str">
            <v>ｍ</v>
          </cell>
          <cell r="I196">
            <v>3529</v>
          </cell>
          <cell r="J196" t="str">
            <v>土工代価第13- 30号</v>
          </cell>
        </row>
        <row r="197">
          <cell r="C197">
            <v>196</v>
          </cell>
          <cell r="D197" t="str">
            <v>13- 31</v>
          </cell>
          <cell r="E197" t="str">
            <v>軽量鋼矢板建込工(根入有)</v>
          </cell>
          <cell r="F197" t="str">
            <v xml:space="preserve"> 掘削深&lt;2.5m  BH0.45m3(山積)併用</v>
          </cell>
          <cell r="G197" t="str">
            <v xml:space="preserve"> 掘削深&lt;2.5m   ﾊﾞｯｸﾎｳ併用</v>
          </cell>
          <cell r="H197" t="str">
            <v>ｍ</v>
          </cell>
          <cell r="I197">
            <v>3899</v>
          </cell>
          <cell r="J197" t="str">
            <v>土工代価第13- 31号</v>
          </cell>
        </row>
        <row r="198">
          <cell r="C198">
            <v>197</v>
          </cell>
          <cell r="D198" t="str">
            <v>13- 32</v>
          </cell>
          <cell r="E198" t="str">
            <v>軽量鋼矢板建込工(根入有)</v>
          </cell>
          <cell r="F198" t="str">
            <v xml:space="preserve"> 掘削深&lt;3.0m  BH0.45m3(山積)併用</v>
          </cell>
          <cell r="G198" t="str">
            <v xml:space="preserve"> 掘削深&lt;3.0m   ﾊﾞｯｸﾎｳ併用</v>
          </cell>
          <cell r="H198" t="str">
            <v>ｍ</v>
          </cell>
          <cell r="I198">
            <v>4288</v>
          </cell>
          <cell r="J198" t="str">
            <v>土工代価第13- 32号</v>
          </cell>
        </row>
        <row r="199">
          <cell r="C199">
            <v>198</v>
          </cell>
          <cell r="D199" t="str">
            <v>13- 33</v>
          </cell>
          <cell r="E199" t="str">
            <v>軽量鋼矢板建込工(根入有)</v>
          </cell>
          <cell r="F199" t="str">
            <v xml:space="preserve"> 掘削深&lt;3.5m  BH0.45m3(山積)併用</v>
          </cell>
          <cell r="G199" t="str">
            <v xml:space="preserve"> 掘削深&lt;3.5m   ﾊﾞｯｸﾎｳ併用</v>
          </cell>
          <cell r="H199" t="str">
            <v>ｍ</v>
          </cell>
          <cell r="I199">
            <v>4663</v>
          </cell>
          <cell r="J199" t="str">
            <v>土工代価第13- 33号</v>
          </cell>
        </row>
        <row r="200">
          <cell r="C200">
            <v>199</v>
          </cell>
          <cell r="D200" t="str">
            <v>13- 34</v>
          </cell>
          <cell r="E200" t="str">
            <v>軽量鋼矢板建込工(根入有)</v>
          </cell>
          <cell r="F200" t="str">
            <v xml:space="preserve"> 掘削深&lt;4.0m  BH0.45m3(山積)併用</v>
          </cell>
          <cell r="G200" t="str">
            <v xml:space="preserve"> 掘削深&lt;4.0m   ﾊﾞｯｸﾎｳ併用</v>
          </cell>
          <cell r="H200" t="str">
            <v>ｍ</v>
          </cell>
          <cell r="I200">
            <v>5032</v>
          </cell>
          <cell r="J200" t="str">
            <v>土工代価第13- 34号</v>
          </cell>
        </row>
        <row r="201">
          <cell r="C201">
            <v>200</v>
          </cell>
          <cell r="D201" t="str">
            <v>13- 35</v>
          </cell>
          <cell r="E201" t="str">
            <v>軽量鋼矢板引抜工(根入有)</v>
          </cell>
          <cell r="F201" t="str">
            <v xml:space="preserve"> 掘削深&lt;1.5m  ﾄﾗｸﾚ 4.8～ 4.9t吊</v>
          </cell>
          <cell r="G201" t="str">
            <v xml:space="preserve"> 掘削深&lt;1.5m     ﾄﾗｯｸｸﾚｰﾝ</v>
          </cell>
          <cell r="H201" t="str">
            <v>ｍ</v>
          </cell>
          <cell r="I201">
            <v>1772</v>
          </cell>
          <cell r="J201" t="str">
            <v>土工代価第13- 35号</v>
          </cell>
        </row>
        <row r="202">
          <cell r="C202">
            <v>201</v>
          </cell>
          <cell r="D202" t="str">
            <v>13- 36</v>
          </cell>
          <cell r="E202" t="str">
            <v>軽量鋼矢板引抜工(根入有)</v>
          </cell>
          <cell r="F202" t="str">
            <v xml:space="preserve"> 掘削深&lt;2.0m  ﾄﾗｸﾚ 4.8～ 4.9t吊</v>
          </cell>
          <cell r="G202" t="str">
            <v xml:space="preserve"> 掘削深&lt;2.0m     ﾄﾗｯｸｸﾚｰﾝ</v>
          </cell>
          <cell r="H202" t="str">
            <v>ｍ</v>
          </cell>
          <cell r="I202">
            <v>1941</v>
          </cell>
          <cell r="J202" t="str">
            <v>土工代価第13- 36号</v>
          </cell>
        </row>
        <row r="203">
          <cell r="C203">
            <v>202</v>
          </cell>
          <cell r="D203" t="str">
            <v>13- 37</v>
          </cell>
          <cell r="E203" t="str">
            <v>軽量鋼矢板引抜工(根入有)</v>
          </cell>
          <cell r="F203" t="str">
            <v xml:space="preserve"> 掘削深&lt;2.5m  ﾄﾗｸﾚ 4.8～ 4.9t吊</v>
          </cell>
          <cell r="G203" t="str">
            <v xml:space="preserve"> 掘削深&lt;2.5m     ﾄﾗｯｸｸﾚｰﾝ</v>
          </cell>
          <cell r="H203" t="str">
            <v>ｍ</v>
          </cell>
          <cell r="I203">
            <v>2110</v>
          </cell>
          <cell r="J203" t="str">
            <v>土工代価第13- 37号</v>
          </cell>
        </row>
        <row r="204">
          <cell r="C204">
            <v>203</v>
          </cell>
          <cell r="D204" t="str">
            <v>13- 38</v>
          </cell>
          <cell r="E204" t="str">
            <v>軽量鋼矢板引抜工(根入有)</v>
          </cell>
          <cell r="F204" t="str">
            <v xml:space="preserve"> 掘削深&lt;3.0m  ﾄﾗｸﾚ 4.8～ 4.9t吊</v>
          </cell>
          <cell r="G204" t="str">
            <v xml:space="preserve"> 掘削深&lt;3.0m     ﾄﾗｯｸｸﾚｰﾝ</v>
          </cell>
          <cell r="H204" t="str">
            <v>ｍ</v>
          </cell>
          <cell r="I204">
            <v>2278</v>
          </cell>
          <cell r="J204" t="str">
            <v>土工代価第13- 38号</v>
          </cell>
        </row>
        <row r="205">
          <cell r="C205">
            <v>204</v>
          </cell>
          <cell r="D205" t="str">
            <v>13- 39</v>
          </cell>
          <cell r="E205" t="str">
            <v>軽量鋼矢板引抜工(根入有)</v>
          </cell>
          <cell r="F205" t="str">
            <v xml:space="preserve"> 掘削深&lt;3.5m  ﾄﾗｸﾚ10.0～11.0t吊</v>
          </cell>
          <cell r="G205" t="str">
            <v xml:space="preserve"> 掘削深&lt;3.5m     ﾄﾗｯｸｸﾚｰﾝ</v>
          </cell>
          <cell r="H205" t="str">
            <v>ｍ</v>
          </cell>
          <cell r="I205">
            <v>2633</v>
          </cell>
          <cell r="J205" t="str">
            <v>土工代価第13- 39号</v>
          </cell>
        </row>
        <row r="206">
          <cell r="C206">
            <v>205</v>
          </cell>
          <cell r="D206" t="str">
            <v>13- 40</v>
          </cell>
          <cell r="E206" t="str">
            <v>軽量鋼矢板引抜工(根入有)</v>
          </cell>
          <cell r="F206" t="str">
            <v xml:space="preserve"> 掘削深&lt;4.0m  ﾄﾗｸﾚ10.0～11.0t吊</v>
          </cell>
          <cell r="G206" t="str">
            <v xml:space="preserve"> 掘削深&lt;4.0m     ﾄﾗｯｸｸﾚｰﾝ</v>
          </cell>
          <cell r="H206" t="str">
            <v>ｍ</v>
          </cell>
          <cell r="I206">
            <v>2814</v>
          </cell>
          <cell r="J206" t="str">
            <v>土工代価第13- 40号</v>
          </cell>
        </row>
        <row r="207">
          <cell r="C207">
            <v>206</v>
          </cell>
          <cell r="D207" t="str">
            <v>14- 1</v>
          </cell>
          <cell r="E207" t="str">
            <v>軽量金属支保工</v>
          </cell>
          <cell r="F207" t="str">
            <v xml:space="preserve"> 1段　2.0m以下</v>
          </cell>
          <cell r="G207" t="str">
            <v xml:space="preserve"> 1段　2.0m以下</v>
          </cell>
          <cell r="H207" t="str">
            <v>ｍ</v>
          </cell>
          <cell r="I207">
            <v>1188</v>
          </cell>
          <cell r="J207" t="str">
            <v>土工代価第14- 1号</v>
          </cell>
        </row>
        <row r="208">
          <cell r="C208">
            <v>207</v>
          </cell>
          <cell r="D208" t="str">
            <v>14- 2</v>
          </cell>
          <cell r="E208" t="str">
            <v>軽量金属支保工</v>
          </cell>
          <cell r="F208" t="str">
            <v xml:space="preserve"> 2段　3.5m以下</v>
          </cell>
          <cell r="G208" t="str">
            <v xml:space="preserve"> 2段　3.5m以下</v>
          </cell>
          <cell r="H208" t="str">
            <v>ｍ</v>
          </cell>
          <cell r="I208">
            <v>2404</v>
          </cell>
          <cell r="J208" t="str">
            <v>土工代価第14- 2号</v>
          </cell>
        </row>
        <row r="209">
          <cell r="C209">
            <v>208</v>
          </cell>
          <cell r="D209" t="str">
            <v>14- 3</v>
          </cell>
          <cell r="E209" t="str">
            <v>軽量金属支保工</v>
          </cell>
          <cell r="F209" t="str">
            <v xml:space="preserve"> 3段　4.0m未満</v>
          </cell>
          <cell r="G209" t="str">
            <v xml:space="preserve"> 3段　4.0m未満</v>
          </cell>
          <cell r="H209" t="str">
            <v>ｍ</v>
          </cell>
          <cell r="I209">
            <v>3716</v>
          </cell>
          <cell r="J209" t="str">
            <v>土工代価第14- 3号</v>
          </cell>
        </row>
        <row r="210">
          <cell r="C210">
            <v>209</v>
          </cell>
          <cell r="E210" t="str">
            <v>軽量鋼矢板賃料</v>
          </cell>
          <cell r="F210" t="str">
            <v xml:space="preserve"> 1～90日</v>
          </cell>
          <cell r="H210" t="str">
            <v>ｔ・日</v>
          </cell>
          <cell r="I210">
            <v>140</v>
          </cell>
        </row>
        <row r="211">
          <cell r="C211">
            <v>210</v>
          </cell>
          <cell r="E211" t="str">
            <v>軽量鋼矢板修理･損耗費</v>
          </cell>
          <cell r="F211" t="str">
            <v xml:space="preserve"> 軽 作 業</v>
          </cell>
          <cell r="G211" t="str">
            <v xml:space="preserve"> 軽 作 業</v>
          </cell>
          <cell r="H211" t="str">
            <v>ｔ・回</v>
          </cell>
          <cell r="I211">
            <v>4600</v>
          </cell>
        </row>
        <row r="212">
          <cell r="C212">
            <v>211</v>
          </cell>
          <cell r="D212" t="str">
            <v>15- 1</v>
          </cell>
          <cell r="E212" t="str">
            <v>コンクリート打設(人力)</v>
          </cell>
          <cell r="F212" t="str">
            <v xml:space="preserve"> 無筋構造物</v>
          </cell>
          <cell r="G212" t="str">
            <v xml:space="preserve"> 無筋構造物</v>
          </cell>
          <cell r="H212" t="str">
            <v>m3</v>
          </cell>
          <cell r="I212">
            <v>14219</v>
          </cell>
          <cell r="J212" t="str">
            <v>土工代価第15- 1号</v>
          </cell>
        </row>
        <row r="213">
          <cell r="C213">
            <v>212</v>
          </cell>
          <cell r="D213" t="str">
            <v>15- 2</v>
          </cell>
          <cell r="E213" t="str">
            <v>コンクリート打設(人力)</v>
          </cell>
          <cell r="F213" t="str">
            <v xml:space="preserve"> 鉄筋構造物</v>
          </cell>
          <cell r="G213" t="str">
            <v xml:space="preserve"> 鉄筋構造物</v>
          </cell>
          <cell r="H213" t="str">
            <v>m3</v>
          </cell>
          <cell r="I213">
            <v>14741</v>
          </cell>
          <cell r="J213" t="str">
            <v>土工代価第15- 2号</v>
          </cell>
        </row>
        <row r="214">
          <cell r="C214">
            <v>213</v>
          </cell>
          <cell r="D214" t="str">
            <v>15- 3</v>
          </cell>
          <cell r="E214" t="str">
            <v>コンクリート打設(人力)</v>
          </cell>
          <cell r="F214" t="str">
            <v xml:space="preserve"> 小型構造物(Ⅰ)(Ⅱ)</v>
          </cell>
          <cell r="G214" t="str">
            <v xml:space="preserve"> 小型構造物(Ⅰ)(Ⅱ)</v>
          </cell>
          <cell r="H214" t="str">
            <v>m3</v>
          </cell>
          <cell r="I214">
            <v>17285</v>
          </cell>
          <cell r="J214" t="str">
            <v>土工代価第15- 3号</v>
          </cell>
        </row>
        <row r="215">
          <cell r="C215">
            <v>214</v>
          </cell>
          <cell r="D215" t="str">
            <v>15- 4</v>
          </cell>
          <cell r="E215" t="str">
            <v>コンクリート打設(人力)</v>
          </cell>
          <cell r="F215" t="str">
            <v xml:space="preserve"> 小型構造物(Ⅰ)側溝・街渠</v>
          </cell>
          <cell r="G215" t="str">
            <v xml:space="preserve"> 小型構造物(Ⅰ)側溝・街渠</v>
          </cell>
          <cell r="H215" t="str">
            <v>m3</v>
          </cell>
          <cell r="I215">
            <v>17497</v>
          </cell>
          <cell r="J215" t="str">
            <v>土工代価第15- 4号</v>
          </cell>
        </row>
        <row r="216">
          <cell r="C216">
            <v>215</v>
          </cell>
          <cell r="D216" t="str">
            <v>15- 5</v>
          </cell>
          <cell r="E216" t="str">
            <v>コンクリート打設(人力)</v>
          </cell>
          <cell r="F216" t="str">
            <v xml:space="preserve"> 小型構造物(Ⅰ)側溝付街渠</v>
          </cell>
          <cell r="G216" t="str">
            <v xml:space="preserve"> 小型構造物(Ⅰ)側溝付街渠</v>
          </cell>
          <cell r="H216" t="str">
            <v>m3</v>
          </cell>
          <cell r="I216">
            <v>18027</v>
          </cell>
          <cell r="J216" t="str">
            <v>土工代価第15- 5号</v>
          </cell>
        </row>
        <row r="217">
          <cell r="C217">
            <v>216</v>
          </cell>
          <cell r="D217" t="str">
            <v>15- 6</v>
          </cell>
          <cell r="E217" t="str">
            <v>型枠工</v>
          </cell>
          <cell r="F217" t="str">
            <v xml:space="preserve"> 鉄・無筋構造物</v>
          </cell>
          <cell r="G217" t="str">
            <v xml:space="preserve"> 鉄・無筋構造物</v>
          </cell>
          <cell r="H217" t="str">
            <v>m2</v>
          </cell>
          <cell r="I217">
            <v>5426</v>
          </cell>
          <cell r="J217" t="str">
            <v>土工代価第15- 6号</v>
          </cell>
        </row>
        <row r="218">
          <cell r="C218">
            <v>217</v>
          </cell>
          <cell r="D218" t="str">
            <v>15- 7</v>
          </cell>
          <cell r="E218" t="str">
            <v>型枠工</v>
          </cell>
          <cell r="F218" t="str">
            <v xml:space="preserve"> 小型構造物</v>
          </cell>
          <cell r="G218" t="str">
            <v xml:space="preserve"> 小型構造物</v>
          </cell>
          <cell r="H218" t="str">
            <v>m2</v>
          </cell>
          <cell r="I218">
            <v>4915</v>
          </cell>
          <cell r="J218" t="str">
            <v>土工代価第15- 7号</v>
          </cell>
        </row>
        <row r="219">
          <cell r="C219">
            <v>218</v>
          </cell>
          <cell r="D219" t="str">
            <v>15- 8</v>
          </cell>
          <cell r="E219" t="str">
            <v>型枠工</v>
          </cell>
          <cell r="F219" t="str">
            <v xml:space="preserve"> 均し基礎</v>
          </cell>
          <cell r="G219" t="str">
            <v xml:space="preserve"> 均し基礎</v>
          </cell>
          <cell r="H219" t="str">
            <v>m2</v>
          </cell>
          <cell r="I219">
            <v>2713</v>
          </cell>
          <cell r="J219" t="str">
            <v>土工代価第15- 8号</v>
          </cell>
        </row>
        <row r="220">
          <cell r="C220">
            <v>219</v>
          </cell>
          <cell r="D220" t="str">
            <v>16- 1</v>
          </cell>
          <cell r="E220" t="str">
            <v>残土運搬工</v>
          </cell>
          <cell r="F220" t="str">
            <v xml:space="preserve"> DT 2t   BH0.00m3 (山積)   L≦ 0.3km</v>
          </cell>
          <cell r="G220" t="str">
            <v xml:space="preserve"> 人力積込  DT運搬</v>
          </cell>
          <cell r="H220" t="str">
            <v>m3</v>
          </cell>
          <cell r="I220">
            <v>1059</v>
          </cell>
          <cell r="J220" t="str">
            <v>土工代価第16- 1号</v>
          </cell>
        </row>
        <row r="221">
          <cell r="C221">
            <v>220</v>
          </cell>
          <cell r="D221" t="str">
            <v>16- 2</v>
          </cell>
          <cell r="E221" t="str">
            <v>残土運搬工</v>
          </cell>
          <cell r="F221" t="str">
            <v xml:space="preserve"> DT 2t   BH0.00m3 (山積)   L≦ 0.5km</v>
          </cell>
          <cell r="G221" t="str">
            <v xml:space="preserve"> 人力積込  DT運搬</v>
          </cell>
          <cell r="H221" t="str">
            <v>m3</v>
          </cell>
          <cell r="I221">
            <v>1165</v>
          </cell>
          <cell r="J221" t="str">
            <v>土工代価第16- 2号</v>
          </cell>
        </row>
        <row r="222">
          <cell r="C222">
            <v>221</v>
          </cell>
          <cell r="D222" t="str">
            <v>16- 3</v>
          </cell>
          <cell r="E222" t="str">
            <v>残土運搬工</v>
          </cell>
          <cell r="F222" t="str">
            <v xml:space="preserve"> DT 2t   BH0.00m3 (山積)   L≦ 1.0km</v>
          </cell>
          <cell r="G222" t="str">
            <v xml:space="preserve"> 人力積込  DT運搬</v>
          </cell>
          <cell r="H222" t="str">
            <v>m3</v>
          </cell>
          <cell r="I222">
            <v>1271</v>
          </cell>
          <cell r="J222" t="str">
            <v>土工代価第16- 3号</v>
          </cell>
        </row>
        <row r="223">
          <cell r="C223">
            <v>222</v>
          </cell>
          <cell r="D223" t="str">
            <v>16- 4</v>
          </cell>
          <cell r="E223" t="str">
            <v>残土運搬工</v>
          </cell>
          <cell r="F223" t="str">
            <v xml:space="preserve"> DT 2t   BH0.00m3 (山積)   L≦ 1.5km</v>
          </cell>
          <cell r="G223" t="str">
            <v xml:space="preserve"> 人力積込  DT運搬</v>
          </cell>
          <cell r="H223" t="str">
            <v>m3</v>
          </cell>
          <cell r="I223">
            <v>1483</v>
          </cell>
          <cell r="J223" t="str">
            <v>土工代価第16- 4号</v>
          </cell>
        </row>
        <row r="224">
          <cell r="C224">
            <v>223</v>
          </cell>
          <cell r="D224" t="str">
            <v>16- 5</v>
          </cell>
          <cell r="E224" t="str">
            <v>残土運搬工</v>
          </cell>
          <cell r="F224" t="str">
            <v xml:space="preserve"> DT 2t   BH0.00m3 (山積)   L≦ 2.0km</v>
          </cell>
          <cell r="G224" t="str">
            <v xml:space="preserve"> 人力積込  DT運搬</v>
          </cell>
          <cell r="H224" t="str">
            <v>m3</v>
          </cell>
          <cell r="I224">
            <v>1695</v>
          </cell>
          <cell r="J224" t="str">
            <v>土工代価第16- 5号</v>
          </cell>
        </row>
        <row r="225">
          <cell r="C225">
            <v>224</v>
          </cell>
          <cell r="D225" t="str">
            <v>16- 6</v>
          </cell>
          <cell r="E225" t="str">
            <v>残土運搬工</v>
          </cell>
          <cell r="F225" t="str">
            <v xml:space="preserve"> DT 2t   BH0.00m3 (山積)   L≦ 2.5km</v>
          </cell>
          <cell r="G225" t="str">
            <v xml:space="preserve"> 人力積込  DT運搬</v>
          </cell>
          <cell r="H225" t="str">
            <v>m3</v>
          </cell>
          <cell r="I225">
            <v>1907</v>
          </cell>
          <cell r="J225" t="str">
            <v>土工代価第16- 6号</v>
          </cell>
        </row>
        <row r="226">
          <cell r="C226">
            <v>225</v>
          </cell>
          <cell r="D226" t="str">
            <v>16- 7</v>
          </cell>
          <cell r="E226" t="str">
            <v>残土運搬工</v>
          </cell>
          <cell r="F226" t="str">
            <v xml:space="preserve"> DT 2t   BH0.00m3 (山積)   L≦ 3.5km</v>
          </cell>
          <cell r="G226" t="str">
            <v xml:space="preserve"> 人力積込  DT運搬</v>
          </cell>
          <cell r="H226" t="str">
            <v>m3</v>
          </cell>
          <cell r="I226">
            <v>2119</v>
          </cell>
          <cell r="J226" t="str">
            <v>土工代価第16- 7号</v>
          </cell>
        </row>
        <row r="227">
          <cell r="C227">
            <v>226</v>
          </cell>
          <cell r="D227" t="str">
            <v>16- 8</v>
          </cell>
          <cell r="E227" t="str">
            <v>残土運搬工</v>
          </cell>
          <cell r="F227" t="str">
            <v xml:space="preserve"> DT 2t   BH0.00m3 (山積)   L≦ 4.5km</v>
          </cell>
          <cell r="G227" t="str">
            <v xml:space="preserve"> 人力積込  DT運搬</v>
          </cell>
          <cell r="H227" t="str">
            <v>m3</v>
          </cell>
          <cell r="I227">
            <v>2331</v>
          </cell>
          <cell r="J227" t="str">
            <v>土工代価第16- 8号</v>
          </cell>
        </row>
        <row r="228">
          <cell r="C228">
            <v>227</v>
          </cell>
          <cell r="D228" t="str">
            <v>16- 9</v>
          </cell>
          <cell r="E228" t="str">
            <v>残土運搬工</v>
          </cell>
          <cell r="F228" t="str">
            <v xml:space="preserve"> DT 2t   BH0.00m3 (山積)   L≦ 6.0km</v>
          </cell>
          <cell r="G228" t="str">
            <v xml:space="preserve"> 人力積込  DT運搬</v>
          </cell>
          <cell r="H228" t="str">
            <v>m3</v>
          </cell>
          <cell r="I228">
            <v>2755</v>
          </cell>
          <cell r="J228" t="str">
            <v>土工代価第16- 9号</v>
          </cell>
        </row>
        <row r="229">
          <cell r="C229">
            <v>228</v>
          </cell>
          <cell r="D229" t="str">
            <v>16-10</v>
          </cell>
          <cell r="E229" t="str">
            <v>残土運搬工</v>
          </cell>
          <cell r="F229" t="str">
            <v xml:space="preserve"> DT 2t   BH0.00m3 (山積)   L≦ 8.0km</v>
          </cell>
          <cell r="G229" t="str">
            <v xml:space="preserve"> 人力積込  DT運搬</v>
          </cell>
          <cell r="H229" t="str">
            <v>m3</v>
          </cell>
          <cell r="I229">
            <v>3178</v>
          </cell>
          <cell r="J229" t="str">
            <v>土工代価第16-10号</v>
          </cell>
        </row>
        <row r="230">
          <cell r="C230">
            <v>229</v>
          </cell>
          <cell r="D230" t="str">
            <v>16-11</v>
          </cell>
          <cell r="E230" t="str">
            <v>残土運搬工</v>
          </cell>
          <cell r="F230" t="str">
            <v xml:space="preserve"> DT 2t   BH0.00m3 (山積)   L≦ 10.5km</v>
          </cell>
          <cell r="G230" t="str">
            <v xml:space="preserve"> 人力積込  DT運搬</v>
          </cell>
          <cell r="H230" t="str">
            <v>m3</v>
          </cell>
          <cell r="I230">
            <v>3814</v>
          </cell>
          <cell r="J230" t="str">
            <v>土工代価第16-11号</v>
          </cell>
        </row>
        <row r="231">
          <cell r="C231">
            <v>230</v>
          </cell>
          <cell r="D231" t="str">
            <v>16-12</v>
          </cell>
          <cell r="E231" t="str">
            <v>残土運搬工</v>
          </cell>
          <cell r="F231" t="str">
            <v xml:space="preserve"> DT 2t   BH0.00m3 (山積)   L≦ 14.5km</v>
          </cell>
          <cell r="G231" t="str">
            <v xml:space="preserve"> 人力積込  DT運搬</v>
          </cell>
          <cell r="H231" t="str">
            <v>m3</v>
          </cell>
          <cell r="I231">
            <v>4874</v>
          </cell>
          <cell r="J231" t="str">
            <v>土工代価第16-12号</v>
          </cell>
        </row>
        <row r="232">
          <cell r="C232">
            <v>231</v>
          </cell>
          <cell r="D232" t="str">
            <v>16-13</v>
          </cell>
          <cell r="E232" t="str">
            <v>残土運搬工</v>
          </cell>
          <cell r="F232" t="str">
            <v xml:space="preserve"> DT 2t   BH0.00m3 (山積)   L≦ 23.0km</v>
          </cell>
          <cell r="G232" t="str">
            <v xml:space="preserve"> 人力積込  DT運搬</v>
          </cell>
          <cell r="H232" t="str">
            <v>m3</v>
          </cell>
          <cell r="I232">
            <v>6357</v>
          </cell>
          <cell r="J232" t="str">
            <v>土工代価第16-13号</v>
          </cell>
        </row>
        <row r="233">
          <cell r="C233">
            <v>232</v>
          </cell>
          <cell r="D233" t="str">
            <v>16-14</v>
          </cell>
          <cell r="E233" t="str">
            <v>残土運搬工</v>
          </cell>
          <cell r="F233" t="str">
            <v xml:space="preserve"> DT 2t   BH0.00m3 (山積)   L≦ 60.0km</v>
          </cell>
          <cell r="G233" t="str">
            <v xml:space="preserve"> 人力積込  DT運搬</v>
          </cell>
          <cell r="H233" t="str">
            <v>m3</v>
          </cell>
          <cell r="I233">
            <v>9536</v>
          </cell>
          <cell r="J233" t="str">
            <v>土工代価第16-14号</v>
          </cell>
        </row>
        <row r="234">
          <cell r="C234">
            <v>233</v>
          </cell>
          <cell r="D234" t="str">
            <v>17- 1</v>
          </cell>
          <cell r="E234" t="str">
            <v>残土運搬工</v>
          </cell>
          <cell r="F234" t="str">
            <v xml:space="preserve"> DT 2t   BH0.13m3 (山積)   L≦ 0.5km</v>
          </cell>
          <cell r="G234" t="str">
            <v xml:space="preserve"> 機械積込  DT運搬</v>
          </cell>
          <cell r="H234" t="str">
            <v>m3</v>
          </cell>
          <cell r="I234">
            <v>1059</v>
          </cell>
          <cell r="J234" t="str">
            <v>土工代価第17- 1号</v>
          </cell>
        </row>
        <row r="235">
          <cell r="C235">
            <v>234</v>
          </cell>
          <cell r="D235" t="str">
            <v>17- 2</v>
          </cell>
          <cell r="E235" t="str">
            <v>残土運搬工</v>
          </cell>
          <cell r="F235" t="str">
            <v xml:space="preserve"> DT 2t   BH0.13m3 (山積)   L≦ 1.0km</v>
          </cell>
          <cell r="G235" t="str">
            <v xml:space="preserve"> 機械積込  DT運搬</v>
          </cell>
          <cell r="H235" t="str">
            <v>m3</v>
          </cell>
          <cell r="I235">
            <v>1271</v>
          </cell>
          <cell r="J235" t="str">
            <v>土工代価第17- 2号</v>
          </cell>
        </row>
        <row r="236">
          <cell r="C236">
            <v>235</v>
          </cell>
          <cell r="D236" t="str">
            <v>17- 3</v>
          </cell>
          <cell r="E236" t="str">
            <v>残土運搬工</v>
          </cell>
          <cell r="F236" t="str">
            <v xml:space="preserve"> DT 2t   BH0.13m3 (山積)   L≦ 1.5km</v>
          </cell>
          <cell r="G236" t="str">
            <v xml:space="preserve"> 機械積込  DT運搬</v>
          </cell>
          <cell r="H236" t="str">
            <v>m3</v>
          </cell>
          <cell r="I236">
            <v>1377</v>
          </cell>
          <cell r="J236" t="str">
            <v>土工代価第17- 3号</v>
          </cell>
        </row>
        <row r="237">
          <cell r="C237">
            <v>236</v>
          </cell>
          <cell r="D237" t="str">
            <v>17- 4</v>
          </cell>
          <cell r="E237" t="str">
            <v>残土運搬工</v>
          </cell>
          <cell r="F237" t="str">
            <v xml:space="preserve"> DT 2t   BH0.13m3 (山積)   L≦ 2.0km</v>
          </cell>
          <cell r="G237" t="str">
            <v xml:space="preserve"> 機械積込  DT運搬</v>
          </cell>
          <cell r="H237" t="str">
            <v>m3</v>
          </cell>
          <cell r="I237">
            <v>1589</v>
          </cell>
          <cell r="J237" t="str">
            <v>土工代価第17- 4号</v>
          </cell>
        </row>
        <row r="238">
          <cell r="C238">
            <v>237</v>
          </cell>
          <cell r="D238" t="str">
            <v>17- 5</v>
          </cell>
          <cell r="E238" t="str">
            <v>残土運搬工</v>
          </cell>
          <cell r="F238" t="str">
            <v xml:space="preserve"> DT 2t   BH0.13m3 (山積)   L≦ 2.5km</v>
          </cell>
          <cell r="G238" t="str">
            <v xml:space="preserve"> 機械積込  DT運搬</v>
          </cell>
          <cell r="H238" t="str">
            <v>m3</v>
          </cell>
          <cell r="I238">
            <v>1695</v>
          </cell>
          <cell r="J238" t="str">
            <v>土工代価第17- 5号</v>
          </cell>
        </row>
        <row r="239">
          <cell r="C239">
            <v>238</v>
          </cell>
          <cell r="D239" t="str">
            <v>17- 6</v>
          </cell>
          <cell r="E239" t="str">
            <v>残土運搬工</v>
          </cell>
          <cell r="F239" t="str">
            <v xml:space="preserve"> DT 2t   BH0.13m3 (山積)   L≦ 3.0km</v>
          </cell>
          <cell r="G239" t="str">
            <v xml:space="preserve"> 機械積込  DT運搬</v>
          </cell>
          <cell r="H239" t="str">
            <v>m3</v>
          </cell>
          <cell r="I239">
            <v>1907</v>
          </cell>
          <cell r="J239" t="str">
            <v>土工代価第17- 6号</v>
          </cell>
        </row>
        <row r="240">
          <cell r="C240">
            <v>239</v>
          </cell>
          <cell r="D240" t="str">
            <v>17- 7</v>
          </cell>
          <cell r="E240" t="str">
            <v>残土運搬工</v>
          </cell>
          <cell r="F240" t="str">
            <v xml:space="preserve"> DT 2t   BH0.13m3 (山積)   L≦ 4.0km</v>
          </cell>
          <cell r="G240" t="str">
            <v xml:space="preserve"> 機械積込  DT運搬</v>
          </cell>
          <cell r="H240" t="str">
            <v>m3</v>
          </cell>
          <cell r="I240">
            <v>2119</v>
          </cell>
          <cell r="J240" t="str">
            <v>土工代価第17- 7号</v>
          </cell>
        </row>
        <row r="241">
          <cell r="C241">
            <v>240</v>
          </cell>
          <cell r="D241" t="str">
            <v>17- 8</v>
          </cell>
          <cell r="E241" t="str">
            <v>残土運搬工</v>
          </cell>
          <cell r="F241" t="str">
            <v xml:space="preserve"> DT 2t   BH0.13m3 (山積)   L≦ 5.0km</v>
          </cell>
          <cell r="G241" t="str">
            <v xml:space="preserve"> 機械積込  DT運搬</v>
          </cell>
          <cell r="H241" t="str">
            <v>m3</v>
          </cell>
          <cell r="I241">
            <v>2331</v>
          </cell>
          <cell r="J241" t="str">
            <v>土工代価第17- 8号</v>
          </cell>
        </row>
        <row r="242">
          <cell r="C242">
            <v>241</v>
          </cell>
          <cell r="D242" t="str">
            <v>17- 9</v>
          </cell>
          <cell r="E242" t="str">
            <v>残土運搬工</v>
          </cell>
          <cell r="F242" t="str">
            <v xml:space="preserve"> DT 2t   BH0.13m3 (山積)   L≦ 6.5km</v>
          </cell>
          <cell r="G242" t="str">
            <v xml:space="preserve"> 機械積込  DT運搬</v>
          </cell>
          <cell r="H242" t="str">
            <v>m3</v>
          </cell>
          <cell r="I242">
            <v>2755</v>
          </cell>
          <cell r="J242" t="str">
            <v>土工代価第17- 9号</v>
          </cell>
        </row>
        <row r="243">
          <cell r="C243">
            <v>242</v>
          </cell>
          <cell r="D243" t="str">
            <v>17-10</v>
          </cell>
          <cell r="E243" t="str">
            <v>残土運搬工</v>
          </cell>
          <cell r="F243" t="str">
            <v xml:space="preserve"> DT 2t   BH0.13m3 (山積)   L≦ 8.0km</v>
          </cell>
          <cell r="G243" t="str">
            <v xml:space="preserve"> 機械積込  DT運搬</v>
          </cell>
          <cell r="H243" t="str">
            <v>m3</v>
          </cell>
          <cell r="I243">
            <v>3178</v>
          </cell>
          <cell r="J243" t="str">
            <v>土工代価第17-10号</v>
          </cell>
        </row>
        <row r="244">
          <cell r="C244">
            <v>243</v>
          </cell>
          <cell r="D244" t="str">
            <v>17-11</v>
          </cell>
          <cell r="E244" t="str">
            <v>残土運搬工</v>
          </cell>
          <cell r="F244" t="str">
            <v xml:space="preserve"> DT 2t   BH0.13m3 (山積)   L≦ 11.0km</v>
          </cell>
          <cell r="G244" t="str">
            <v xml:space="preserve"> 機械積込  DT運搬</v>
          </cell>
          <cell r="H244" t="str">
            <v>m3</v>
          </cell>
          <cell r="I244">
            <v>3814</v>
          </cell>
          <cell r="J244" t="str">
            <v>土工代価第17-11号</v>
          </cell>
        </row>
        <row r="245">
          <cell r="C245">
            <v>244</v>
          </cell>
          <cell r="D245" t="str">
            <v>17-12</v>
          </cell>
          <cell r="E245" t="str">
            <v>残土運搬工</v>
          </cell>
          <cell r="F245" t="str">
            <v xml:space="preserve"> DT 2t   BH0.13m3 (山積)   L≦ 15.0km</v>
          </cell>
          <cell r="G245" t="str">
            <v xml:space="preserve"> 機械積込  DT運搬</v>
          </cell>
          <cell r="H245" t="str">
            <v>m3</v>
          </cell>
          <cell r="I245">
            <v>4874</v>
          </cell>
          <cell r="J245" t="str">
            <v>土工代価第17-12号</v>
          </cell>
        </row>
        <row r="246">
          <cell r="C246">
            <v>245</v>
          </cell>
          <cell r="D246" t="str">
            <v>17-13</v>
          </cell>
          <cell r="E246" t="str">
            <v>残土運搬工</v>
          </cell>
          <cell r="F246" t="str">
            <v xml:space="preserve"> DT 2t   BH0.13m3 (山積)   L≦ 20.0km</v>
          </cell>
          <cell r="G246" t="str">
            <v xml:space="preserve"> 機械積込  DT運搬</v>
          </cell>
          <cell r="H246" t="str">
            <v>m3</v>
          </cell>
          <cell r="I246">
            <v>6357</v>
          </cell>
          <cell r="J246" t="str">
            <v>土工代価第17-13号</v>
          </cell>
        </row>
        <row r="247">
          <cell r="C247">
            <v>246</v>
          </cell>
          <cell r="D247" t="str">
            <v>18- 1</v>
          </cell>
          <cell r="E247" t="str">
            <v>残土運搬工</v>
          </cell>
          <cell r="F247" t="str">
            <v xml:space="preserve"> DT 2t   BH0.28m3 (山積)   L≦ 0.5km</v>
          </cell>
          <cell r="G247" t="str">
            <v xml:space="preserve"> 機械積込  DT運搬</v>
          </cell>
          <cell r="H247" t="str">
            <v>m3</v>
          </cell>
          <cell r="I247">
            <v>847</v>
          </cell>
          <cell r="J247" t="str">
            <v>土工代価第18- 1号</v>
          </cell>
        </row>
        <row r="248">
          <cell r="C248">
            <v>247</v>
          </cell>
          <cell r="D248" t="str">
            <v>18- 2</v>
          </cell>
          <cell r="E248" t="str">
            <v>残土運搬工</v>
          </cell>
          <cell r="F248" t="str">
            <v xml:space="preserve"> DT 2t   BH0.28m3 (山積)   L≦ 1.0km</v>
          </cell>
          <cell r="G248" t="str">
            <v xml:space="preserve"> 機械積込  DT運搬</v>
          </cell>
          <cell r="H248" t="str">
            <v>m3</v>
          </cell>
          <cell r="I248">
            <v>1059</v>
          </cell>
          <cell r="J248" t="str">
            <v>土工代価第18- 2号</v>
          </cell>
        </row>
        <row r="249">
          <cell r="C249">
            <v>248</v>
          </cell>
          <cell r="D249" t="str">
            <v>18- 3</v>
          </cell>
          <cell r="E249" t="str">
            <v>残土運搬工</v>
          </cell>
          <cell r="F249" t="str">
            <v xml:space="preserve"> DT 2t   BH0.28m3 (山積)   L≦ 1.5km</v>
          </cell>
          <cell r="G249" t="str">
            <v xml:space="preserve"> 機械積込  DT運搬</v>
          </cell>
          <cell r="H249" t="str">
            <v>m3</v>
          </cell>
          <cell r="I249">
            <v>1165</v>
          </cell>
          <cell r="J249" t="str">
            <v>土工代価第18- 3号</v>
          </cell>
        </row>
        <row r="250">
          <cell r="C250">
            <v>249</v>
          </cell>
          <cell r="D250" t="str">
            <v>18- 4</v>
          </cell>
          <cell r="E250" t="str">
            <v>残土運搬工</v>
          </cell>
          <cell r="F250" t="str">
            <v xml:space="preserve"> DT 2t   BH0.28m3 (山積)   L≦ 2.0km</v>
          </cell>
          <cell r="G250" t="str">
            <v xml:space="preserve"> 機械積込  DT運搬</v>
          </cell>
          <cell r="H250" t="str">
            <v>m3</v>
          </cell>
          <cell r="I250">
            <v>1377</v>
          </cell>
          <cell r="J250" t="str">
            <v>土工代価第18- 4号</v>
          </cell>
        </row>
        <row r="251">
          <cell r="C251">
            <v>250</v>
          </cell>
          <cell r="D251" t="str">
            <v>18- 5</v>
          </cell>
          <cell r="E251" t="str">
            <v>残土運搬工</v>
          </cell>
          <cell r="F251" t="str">
            <v xml:space="preserve"> DT 2t   BH0.28m3 (山積)   L≦ 3.0km</v>
          </cell>
          <cell r="G251" t="str">
            <v xml:space="preserve"> 機械積込  DT運搬</v>
          </cell>
          <cell r="H251" t="str">
            <v>m3</v>
          </cell>
          <cell r="I251">
            <v>1695</v>
          </cell>
          <cell r="J251" t="str">
            <v>土工代価第18- 5号</v>
          </cell>
        </row>
        <row r="252">
          <cell r="C252">
            <v>251</v>
          </cell>
          <cell r="D252" t="str">
            <v>18- 6</v>
          </cell>
          <cell r="E252" t="str">
            <v>残土運搬工</v>
          </cell>
          <cell r="F252" t="str">
            <v xml:space="preserve"> DT 2t   BH0.28m3 (山積)   L≦ 4.0km</v>
          </cell>
          <cell r="G252" t="str">
            <v xml:space="preserve"> 機械積込  DT運搬</v>
          </cell>
          <cell r="H252" t="str">
            <v>m3</v>
          </cell>
          <cell r="I252">
            <v>1907</v>
          </cell>
          <cell r="J252" t="str">
            <v>土工代価第18- 6号</v>
          </cell>
        </row>
        <row r="253">
          <cell r="C253">
            <v>252</v>
          </cell>
          <cell r="D253" t="str">
            <v>18- 7</v>
          </cell>
          <cell r="E253" t="str">
            <v>残土運搬工</v>
          </cell>
          <cell r="F253" t="str">
            <v xml:space="preserve"> DT 2t   BH0.28m3 (山積)   L≦ 5.0km</v>
          </cell>
          <cell r="G253" t="str">
            <v xml:space="preserve"> 機械積込  DT運搬</v>
          </cell>
          <cell r="H253" t="str">
            <v>m3</v>
          </cell>
          <cell r="I253">
            <v>2119</v>
          </cell>
          <cell r="J253" t="str">
            <v>土工代価第18- 7号</v>
          </cell>
        </row>
        <row r="254">
          <cell r="C254">
            <v>253</v>
          </cell>
          <cell r="D254" t="str">
            <v>18- 8</v>
          </cell>
          <cell r="E254" t="str">
            <v>残土運搬工</v>
          </cell>
          <cell r="F254" t="str">
            <v xml:space="preserve"> DT 2t   BH0.28m3 (山積)   L≦ 6.0km</v>
          </cell>
          <cell r="G254" t="str">
            <v xml:space="preserve"> 機械積込  DT運搬</v>
          </cell>
          <cell r="H254" t="str">
            <v>m3</v>
          </cell>
          <cell r="I254">
            <v>2331</v>
          </cell>
          <cell r="J254" t="str">
            <v>土工代価第18- 8号</v>
          </cell>
        </row>
        <row r="255">
          <cell r="C255">
            <v>254</v>
          </cell>
          <cell r="D255" t="str">
            <v>18- 9</v>
          </cell>
          <cell r="E255" t="str">
            <v>残土運搬工</v>
          </cell>
          <cell r="F255" t="str">
            <v xml:space="preserve"> DT 2t   BH0.28m3 (山積)   L≦ 7.5km</v>
          </cell>
          <cell r="G255" t="str">
            <v xml:space="preserve"> 機械積込  DT運搬</v>
          </cell>
          <cell r="H255" t="str">
            <v>m3</v>
          </cell>
          <cell r="I255">
            <v>2755</v>
          </cell>
          <cell r="J255" t="str">
            <v>土工代価第18- 9号</v>
          </cell>
        </row>
        <row r="256">
          <cell r="C256">
            <v>255</v>
          </cell>
          <cell r="D256" t="str">
            <v>18-10</v>
          </cell>
          <cell r="E256" t="str">
            <v>残土運搬工</v>
          </cell>
          <cell r="F256" t="str">
            <v xml:space="preserve"> DT 2t   BH0.28m3 (山積)   L≦ 9.5km</v>
          </cell>
          <cell r="G256" t="str">
            <v xml:space="preserve"> 機械積込  DT運搬</v>
          </cell>
          <cell r="H256" t="str">
            <v>m3</v>
          </cell>
          <cell r="I256">
            <v>3178</v>
          </cell>
          <cell r="J256" t="str">
            <v>土工代価第18-10号</v>
          </cell>
        </row>
        <row r="257">
          <cell r="C257">
            <v>256</v>
          </cell>
          <cell r="D257" t="str">
            <v>18-11</v>
          </cell>
          <cell r="E257" t="str">
            <v>残土運搬工</v>
          </cell>
          <cell r="F257" t="str">
            <v xml:space="preserve"> DT 2t   BH0.28m3 (山積)   L≦ 12.5km</v>
          </cell>
          <cell r="G257" t="str">
            <v xml:space="preserve"> 機械積込  DT運搬</v>
          </cell>
          <cell r="H257" t="str">
            <v>m3</v>
          </cell>
          <cell r="I257">
            <v>3814</v>
          </cell>
          <cell r="J257" t="str">
            <v>土工代価第18-11号</v>
          </cell>
        </row>
        <row r="258">
          <cell r="C258">
            <v>257</v>
          </cell>
          <cell r="D258" t="str">
            <v>18-12</v>
          </cell>
          <cell r="E258" t="str">
            <v>残土運搬工</v>
          </cell>
          <cell r="F258" t="str">
            <v xml:space="preserve"> DT 2t   BH0.28m3 (山積)   L≦ 17.5km</v>
          </cell>
          <cell r="G258" t="str">
            <v xml:space="preserve"> 機械積込  DT運搬</v>
          </cell>
          <cell r="H258" t="str">
            <v>m3</v>
          </cell>
          <cell r="I258">
            <v>4874</v>
          </cell>
          <cell r="J258" t="str">
            <v>土工代価第18-12号</v>
          </cell>
        </row>
        <row r="259">
          <cell r="C259">
            <v>258</v>
          </cell>
          <cell r="D259" t="str">
            <v>18-13</v>
          </cell>
          <cell r="E259" t="str">
            <v>残土運搬工</v>
          </cell>
          <cell r="F259" t="str">
            <v xml:space="preserve"> DT 2t   BH0.28m3 (山積)   L≦ 20.0km</v>
          </cell>
          <cell r="G259" t="str">
            <v xml:space="preserve"> 機械積込  DT運搬</v>
          </cell>
          <cell r="H259" t="str">
            <v>m3</v>
          </cell>
          <cell r="I259">
            <v>6357</v>
          </cell>
          <cell r="J259" t="str">
            <v>土工代価第18-13号</v>
          </cell>
        </row>
        <row r="260">
          <cell r="C260">
            <v>259</v>
          </cell>
          <cell r="D260" t="str">
            <v>19- 1</v>
          </cell>
          <cell r="E260" t="str">
            <v>残土運搬工</v>
          </cell>
          <cell r="F260" t="str">
            <v xml:space="preserve"> DT 4t   BH0.28m3 (山積)   L≦ 0.5km</v>
          </cell>
          <cell r="G260" t="str">
            <v xml:space="preserve"> 機械積込  DT運搬</v>
          </cell>
          <cell r="H260" t="str">
            <v>m3</v>
          </cell>
          <cell r="I260">
            <v>619</v>
          </cell>
          <cell r="J260" t="str">
            <v>土工代価第19- 1号</v>
          </cell>
        </row>
        <row r="261">
          <cell r="C261">
            <v>260</v>
          </cell>
          <cell r="D261" t="str">
            <v>19- 2</v>
          </cell>
          <cell r="E261" t="str">
            <v>残土運搬工</v>
          </cell>
          <cell r="F261" t="str">
            <v xml:space="preserve"> DT 4t   BH0.28m3 (山積)   L≦ 1.0km</v>
          </cell>
          <cell r="G261" t="str">
            <v xml:space="preserve"> 機械積込  DT運搬</v>
          </cell>
          <cell r="H261" t="str">
            <v>m3</v>
          </cell>
          <cell r="I261">
            <v>743</v>
          </cell>
          <cell r="J261" t="str">
            <v>土工代価第19- 2号</v>
          </cell>
        </row>
        <row r="262">
          <cell r="C262">
            <v>261</v>
          </cell>
          <cell r="D262" t="str">
            <v>19- 3</v>
          </cell>
          <cell r="E262" t="str">
            <v>残土運搬工</v>
          </cell>
          <cell r="F262" t="str">
            <v xml:space="preserve"> DT 4t   BH0.28m3 (山積)   L≦ 2.0km</v>
          </cell>
          <cell r="G262" t="str">
            <v xml:space="preserve"> 機械積込  DT運搬</v>
          </cell>
          <cell r="H262" t="str">
            <v>m3</v>
          </cell>
          <cell r="I262">
            <v>991</v>
          </cell>
          <cell r="J262" t="str">
            <v>土工代価第19- 3号</v>
          </cell>
        </row>
        <row r="263">
          <cell r="C263">
            <v>262</v>
          </cell>
          <cell r="D263" t="str">
            <v>19- 4</v>
          </cell>
          <cell r="E263" t="str">
            <v>残土運搬工</v>
          </cell>
          <cell r="F263" t="str">
            <v xml:space="preserve"> DT 4t   BH0.28m3 (山積)   L≦ 3.0km</v>
          </cell>
          <cell r="G263" t="str">
            <v xml:space="preserve"> 機械積込  DT運搬</v>
          </cell>
          <cell r="H263" t="str">
            <v>m3</v>
          </cell>
          <cell r="I263">
            <v>1239</v>
          </cell>
          <cell r="J263" t="str">
            <v>土工代価第19- 4号</v>
          </cell>
        </row>
        <row r="264">
          <cell r="C264">
            <v>263</v>
          </cell>
          <cell r="D264" t="str">
            <v>19- 5</v>
          </cell>
          <cell r="E264" t="str">
            <v>残土運搬工</v>
          </cell>
          <cell r="F264" t="str">
            <v xml:space="preserve"> DT 4t   BH0.28m3 (山積)   L≦ 4.5km</v>
          </cell>
          <cell r="G264" t="str">
            <v xml:space="preserve"> 機械積込  DT運搬</v>
          </cell>
          <cell r="H264" t="str">
            <v>m3</v>
          </cell>
          <cell r="I264">
            <v>1487</v>
          </cell>
          <cell r="J264" t="str">
            <v>土工代価第19- 5号</v>
          </cell>
        </row>
        <row r="265">
          <cell r="C265">
            <v>264</v>
          </cell>
          <cell r="D265" t="str">
            <v>19- 6</v>
          </cell>
          <cell r="E265" t="str">
            <v>残土運搬工</v>
          </cell>
          <cell r="F265" t="str">
            <v xml:space="preserve"> DT 4t   BH0.28m3 (山積)   L≦ 6.5km</v>
          </cell>
          <cell r="G265" t="str">
            <v xml:space="preserve"> 機械積込  DT運搬</v>
          </cell>
          <cell r="H265" t="str">
            <v>m3</v>
          </cell>
          <cell r="I265">
            <v>1735</v>
          </cell>
          <cell r="J265" t="str">
            <v>土工代価第19- 6号</v>
          </cell>
        </row>
        <row r="266">
          <cell r="C266">
            <v>265</v>
          </cell>
          <cell r="D266" t="str">
            <v>19- 7</v>
          </cell>
          <cell r="E266" t="str">
            <v>残土運搬工</v>
          </cell>
          <cell r="F266" t="str">
            <v xml:space="preserve"> DT 4t   BH0.28m3 (山積)   L≦ 9.0km</v>
          </cell>
          <cell r="G266" t="str">
            <v xml:space="preserve"> 機械積込  DT運搬</v>
          </cell>
          <cell r="H266" t="str">
            <v>m3</v>
          </cell>
          <cell r="I266">
            <v>1983</v>
          </cell>
          <cell r="J266" t="str">
            <v>土工代価第19- 7号</v>
          </cell>
        </row>
        <row r="267">
          <cell r="C267">
            <v>266</v>
          </cell>
          <cell r="D267" t="str">
            <v>19- 8</v>
          </cell>
          <cell r="E267" t="str">
            <v>残土運搬工</v>
          </cell>
          <cell r="F267" t="str">
            <v xml:space="preserve"> DT 4t   BH0.28m3 (山積)   L≦ 12.0km</v>
          </cell>
          <cell r="G267" t="str">
            <v xml:space="preserve"> 機械積込  DT運搬</v>
          </cell>
          <cell r="H267" t="str">
            <v>m3</v>
          </cell>
          <cell r="I267">
            <v>2231</v>
          </cell>
          <cell r="J267" t="str">
            <v>土工代価第19- 8号</v>
          </cell>
        </row>
        <row r="268">
          <cell r="C268">
            <v>267</v>
          </cell>
          <cell r="D268" t="str">
            <v>19- 9</v>
          </cell>
          <cell r="E268" t="str">
            <v>残土運搬工</v>
          </cell>
          <cell r="F268" t="str">
            <v xml:space="preserve"> DT 4t   BH0.28m3 (山積)   L≦ 17.0km</v>
          </cell>
          <cell r="G268" t="str">
            <v xml:space="preserve"> 機械積込  DT運搬</v>
          </cell>
          <cell r="H268" t="str">
            <v>m3</v>
          </cell>
          <cell r="I268">
            <v>2726</v>
          </cell>
          <cell r="J268" t="str">
            <v>土工代価第19- 9号</v>
          </cell>
        </row>
        <row r="269">
          <cell r="C269">
            <v>268</v>
          </cell>
          <cell r="D269" t="str">
            <v>19-10</v>
          </cell>
          <cell r="E269" t="str">
            <v>残土運搬工</v>
          </cell>
          <cell r="F269" t="str">
            <v xml:space="preserve"> DT 4t   BH0.28m3 (山積)   L≦ 20.0km</v>
          </cell>
          <cell r="G269" t="str">
            <v xml:space="preserve"> 機械積込  DT運搬</v>
          </cell>
          <cell r="H269" t="str">
            <v>m3</v>
          </cell>
          <cell r="I269">
            <v>3718</v>
          </cell>
          <cell r="J269" t="str">
            <v>土工代価第19-10号</v>
          </cell>
        </row>
        <row r="270">
          <cell r="C270">
            <v>269</v>
          </cell>
          <cell r="D270" t="str">
            <v>20- 1</v>
          </cell>
          <cell r="E270" t="str">
            <v>残土運搬工</v>
          </cell>
          <cell r="F270" t="str">
            <v xml:space="preserve"> DT 4t   BH0.45m3 (山積)   L≦ 0.5km</v>
          </cell>
          <cell r="G270" t="str">
            <v xml:space="preserve"> 機械積込  DT運搬</v>
          </cell>
          <cell r="H270" t="str">
            <v>m3</v>
          </cell>
          <cell r="I270">
            <v>495</v>
          </cell>
          <cell r="J270" t="str">
            <v>土工代価第20- 1号</v>
          </cell>
        </row>
        <row r="271">
          <cell r="C271">
            <v>270</v>
          </cell>
          <cell r="D271" t="str">
            <v>20- 2</v>
          </cell>
          <cell r="E271" t="str">
            <v>残土運搬工</v>
          </cell>
          <cell r="F271" t="str">
            <v xml:space="preserve"> DT 4t   BH0.45m3 (山積)   L≦ 1.0km</v>
          </cell>
          <cell r="G271" t="str">
            <v xml:space="preserve"> 機械積込  DT運搬</v>
          </cell>
          <cell r="H271" t="str">
            <v>m3</v>
          </cell>
          <cell r="I271">
            <v>619</v>
          </cell>
          <cell r="J271" t="str">
            <v>土工代価第20- 2号</v>
          </cell>
        </row>
        <row r="272">
          <cell r="C272">
            <v>271</v>
          </cell>
          <cell r="D272" t="str">
            <v>20- 3</v>
          </cell>
          <cell r="E272" t="str">
            <v>残土運搬工</v>
          </cell>
          <cell r="F272" t="str">
            <v xml:space="preserve"> DT 4t   BH0.45m3 (山積)   L≦ 2.0km</v>
          </cell>
          <cell r="G272" t="str">
            <v xml:space="preserve"> 機械積込  DT運搬</v>
          </cell>
          <cell r="H272" t="str">
            <v>m3</v>
          </cell>
          <cell r="I272">
            <v>743</v>
          </cell>
          <cell r="J272" t="str">
            <v>土工代価第20- 3号</v>
          </cell>
        </row>
        <row r="273">
          <cell r="C273">
            <v>272</v>
          </cell>
          <cell r="D273" t="str">
            <v>20- 4</v>
          </cell>
          <cell r="E273" t="str">
            <v>残土運搬工</v>
          </cell>
          <cell r="F273" t="str">
            <v xml:space="preserve"> DT 4t   BH0.45m3 (山積)   L≦ 3.5km</v>
          </cell>
          <cell r="G273" t="str">
            <v xml:space="preserve"> 機械積込  DT運搬</v>
          </cell>
          <cell r="H273" t="str">
            <v>m3</v>
          </cell>
          <cell r="I273">
            <v>991</v>
          </cell>
          <cell r="J273" t="str">
            <v>土工代価第20- 4号</v>
          </cell>
        </row>
        <row r="274">
          <cell r="C274">
            <v>273</v>
          </cell>
          <cell r="D274" t="str">
            <v>20- 5</v>
          </cell>
          <cell r="E274" t="str">
            <v>残土運搬工</v>
          </cell>
          <cell r="F274" t="str">
            <v xml:space="preserve"> DT 4t   BH0.45m3 (山積)   L≦ 5.5km</v>
          </cell>
          <cell r="G274" t="str">
            <v xml:space="preserve"> 機械積込  DT運搬</v>
          </cell>
          <cell r="H274" t="str">
            <v>m3</v>
          </cell>
          <cell r="I274">
            <v>1363</v>
          </cell>
          <cell r="J274" t="str">
            <v>土工代価第20- 5号</v>
          </cell>
        </row>
        <row r="275">
          <cell r="C275">
            <v>274</v>
          </cell>
          <cell r="D275" t="str">
            <v>20- 6</v>
          </cell>
          <cell r="E275" t="str">
            <v>残土運搬工</v>
          </cell>
          <cell r="F275" t="str">
            <v xml:space="preserve"> DT 4t   BH0.45m3 (山積)   L≦ 7.5km</v>
          </cell>
          <cell r="G275" t="str">
            <v xml:space="preserve"> 機械積込  DT運搬</v>
          </cell>
          <cell r="H275" t="str">
            <v>m3</v>
          </cell>
          <cell r="I275">
            <v>1735</v>
          </cell>
          <cell r="J275" t="str">
            <v>土工代価第20- 6号</v>
          </cell>
        </row>
        <row r="276">
          <cell r="C276">
            <v>275</v>
          </cell>
          <cell r="D276" t="str">
            <v>20- 7</v>
          </cell>
          <cell r="E276" t="str">
            <v>残土運搬工</v>
          </cell>
          <cell r="F276" t="str">
            <v xml:space="preserve"> DT 4t   BH0.45m3 (山積)   L≦ 9.5km</v>
          </cell>
          <cell r="G276" t="str">
            <v xml:space="preserve"> 機械積込  DT運搬</v>
          </cell>
          <cell r="H276" t="str">
            <v>m3</v>
          </cell>
          <cell r="I276">
            <v>1983</v>
          </cell>
          <cell r="J276" t="str">
            <v>土工代価第20- 7号</v>
          </cell>
        </row>
        <row r="277">
          <cell r="C277">
            <v>276</v>
          </cell>
          <cell r="D277" t="str">
            <v>20- 8</v>
          </cell>
          <cell r="E277" t="str">
            <v>残土運搬工</v>
          </cell>
          <cell r="F277" t="str">
            <v xml:space="preserve"> DT 4t   BH0.45m3 (山積)   L≦ 12.5km</v>
          </cell>
          <cell r="G277" t="str">
            <v xml:space="preserve"> 機械積込  DT運搬</v>
          </cell>
          <cell r="H277" t="str">
            <v>m3</v>
          </cell>
          <cell r="I277">
            <v>2231</v>
          </cell>
          <cell r="J277" t="str">
            <v>土工代価第20- 8号</v>
          </cell>
        </row>
        <row r="278">
          <cell r="C278">
            <v>277</v>
          </cell>
          <cell r="D278" t="str">
            <v>20- 9</v>
          </cell>
          <cell r="E278" t="str">
            <v>残土運搬工</v>
          </cell>
          <cell r="F278" t="str">
            <v xml:space="preserve"> DT 4t   BH0.45m3 (山積)   L≦ 17.5km</v>
          </cell>
          <cell r="G278" t="str">
            <v xml:space="preserve"> 機械積込  DT運搬</v>
          </cell>
          <cell r="H278" t="str">
            <v>m3</v>
          </cell>
          <cell r="I278">
            <v>2726</v>
          </cell>
          <cell r="J278" t="str">
            <v>土工代価第20- 9号</v>
          </cell>
        </row>
        <row r="279">
          <cell r="C279">
            <v>278</v>
          </cell>
          <cell r="D279" t="str">
            <v>20-10</v>
          </cell>
          <cell r="E279" t="str">
            <v>残土運搬工</v>
          </cell>
          <cell r="F279" t="str">
            <v xml:space="preserve"> DT 4t   BH0.45m3 (山積)   L≦ 20.0km</v>
          </cell>
          <cell r="G279" t="str">
            <v xml:space="preserve"> 機械積込  DT運搬</v>
          </cell>
          <cell r="H279" t="str">
            <v>m3</v>
          </cell>
          <cell r="I279">
            <v>3718</v>
          </cell>
          <cell r="J279" t="str">
            <v>土工代価第20-10号</v>
          </cell>
        </row>
        <row r="280">
          <cell r="C280">
            <v>279</v>
          </cell>
          <cell r="D280" t="str">
            <v>21- 1</v>
          </cell>
          <cell r="E280" t="str">
            <v>残土運搬工</v>
          </cell>
          <cell r="F280" t="str">
            <v xml:space="preserve"> DT 10t   BH0.45m3 (山積)   L≦ 0.5km</v>
          </cell>
          <cell r="G280" t="str">
            <v xml:space="preserve"> 機械積込  DT運搬</v>
          </cell>
          <cell r="H280" t="str">
            <v>m3</v>
          </cell>
          <cell r="I280">
            <v>426</v>
          </cell>
          <cell r="J280" t="str">
            <v>土工代価第21- 1号</v>
          </cell>
        </row>
        <row r="281">
          <cell r="C281">
            <v>280</v>
          </cell>
          <cell r="D281" t="str">
            <v>21- 2</v>
          </cell>
          <cell r="E281" t="str">
            <v>残土運搬工</v>
          </cell>
          <cell r="F281" t="str">
            <v xml:space="preserve"> DT 10t   BH0.45m3 (山積)   L≦ 1.0km</v>
          </cell>
          <cell r="G281" t="str">
            <v xml:space="preserve"> 機械積込  DT運搬</v>
          </cell>
          <cell r="H281" t="str">
            <v>m3</v>
          </cell>
          <cell r="I281">
            <v>504</v>
          </cell>
          <cell r="J281" t="str">
            <v>土工代価第21- 2号</v>
          </cell>
        </row>
        <row r="282">
          <cell r="C282">
            <v>281</v>
          </cell>
          <cell r="D282" t="str">
            <v>21- 3</v>
          </cell>
          <cell r="E282" t="str">
            <v>残土運搬工</v>
          </cell>
          <cell r="F282" t="str">
            <v xml:space="preserve"> DT 10t   BH0.45m3 (山積)   L≦ 1.5km</v>
          </cell>
          <cell r="G282" t="str">
            <v xml:space="preserve"> 機械積込  DT運搬</v>
          </cell>
          <cell r="H282" t="str">
            <v>m3</v>
          </cell>
          <cell r="I282">
            <v>543</v>
          </cell>
          <cell r="J282" t="str">
            <v>土工代価第21- 3号</v>
          </cell>
        </row>
        <row r="283">
          <cell r="C283">
            <v>282</v>
          </cell>
          <cell r="D283" t="str">
            <v>21- 4</v>
          </cell>
          <cell r="E283" t="str">
            <v>残土運搬工</v>
          </cell>
          <cell r="F283" t="str">
            <v xml:space="preserve"> DT 10t   BH0.45m3 (山積)   L≦ 2.0km</v>
          </cell>
          <cell r="G283" t="str">
            <v xml:space="preserve"> 機械積込  DT運搬</v>
          </cell>
          <cell r="H283" t="str">
            <v>m3</v>
          </cell>
          <cell r="I283">
            <v>581</v>
          </cell>
          <cell r="J283" t="str">
            <v>土工代価第21- 4号</v>
          </cell>
        </row>
        <row r="284">
          <cell r="C284">
            <v>283</v>
          </cell>
          <cell r="D284" t="str">
            <v>21- 5</v>
          </cell>
          <cell r="E284" t="str">
            <v>残土運搬工</v>
          </cell>
          <cell r="F284" t="str">
            <v xml:space="preserve"> DT 10t   BH0.45m3 (山積)   L≦ 2.5km</v>
          </cell>
          <cell r="G284" t="str">
            <v xml:space="preserve"> 機械積込  DT運搬</v>
          </cell>
          <cell r="H284" t="str">
            <v>m3</v>
          </cell>
          <cell r="I284">
            <v>659</v>
          </cell>
          <cell r="J284" t="str">
            <v>土工代価第21- 5号</v>
          </cell>
        </row>
        <row r="285">
          <cell r="C285">
            <v>284</v>
          </cell>
          <cell r="D285" t="str">
            <v>21- 6</v>
          </cell>
          <cell r="E285" t="str">
            <v>残土運搬工</v>
          </cell>
          <cell r="F285" t="str">
            <v xml:space="preserve"> DT 10t   BH0.45m3 (山積)   L≦ 3.0km</v>
          </cell>
          <cell r="G285" t="str">
            <v xml:space="preserve"> 機械積込  DT運搬</v>
          </cell>
          <cell r="H285" t="str">
            <v>m3</v>
          </cell>
          <cell r="I285">
            <v>698</v>
          </cell>
          <cell r="J285" t="str">
            <v>土工代価第21- 6号</v>
          </cell>
        </row>
        <row r="286">
          <cell r="C286">
            <v>285</v>
          </cell>
          <cell r="D286" t="str">
            <v>21- 7</v>
          </cell>
          <cell r="E286" t="str">
            <v>残土運搬工</v>
          </cell>
          <cell r="F286" t="str">
            <v xml:space="preserve"> DT 10t   BH0.45m3 (山積)   L≦ 4.0km</v>
          </cell>
          <cell r="G286" t="str">
            <v xml:space="preserve"> 機械積込  DT運搬</v>
          </cell>
          <cell r="H286" t="str">
            <v>m3</v>
          </cell>
          <cell r="I286">
            <v>775</v>
          </cell>
          <cell r="J286" t="str">
            <v>土工代価第21- 7号</v>
          </cell>
        </row>
        <row r="287">
          <cell r="C287">
            <v>286</v>
          </cell>
          <cell r="D287" t="str">
            <v>21- 8</v>
          </cell>
          <cell r="E287" t="str">
            <v>残土運搬工</v>
          </cell>
          <cell r="F287" t="str">
            <v xml:space="preserve"> DT 10t   BH0.45m3 (山積)   L≦ 5.0km</v>
          </cell>
          <cell r="G287" t="str">
            <v xml:space="preserve"> 機械積込  DT運搬</v>
          </cell>
          <cell r="H287" t="str">
            <v>m3</v>
          </cell>
          <cell r="I287">
            <v>892</v>
          </cell>
          <cell r="J287" t="str">
            <v>土工代価第21- 8号</v>
          </cell>
        </row>
        <row r="288">
          <cell r="C288">
            <v>287</v>
          </cell>
          <cell r="D288" t="str">
            <v>21- 9</v>
          </cell>
          <cell r="E288" t="str">
            <v>残土運搬工</v>
          </cell>
          <cell r="F288" t="str">
            <v xml:space="preserve"> DT 10t   BH0.45m3 (山積)   L≦ 6.5km</v>
          </cell>
          <cell r="G288" t="str">
            <v xml:space="preserve"> 機械積込  DT運搬</v>
          </cell>
          <cell r="H288" t="str">
            <v>m3</v>
          </cell>
          <cell r="I288">
            <v>1008</v>
          </cell>
          <cell r="J288" t="str">
            <v>土工代価第21- 9号</v>
          </cell>
        </row>
        <row r="289">
          <cell r="C289">
            <v>288</v>
          </cell>
          <cell r="D289" t="str">
            <v>21-10</v>
          </cell>
          <cell r="E289" t="str">
            <v>残土運搬工</v>
          </cell>
          <cell r="F289" t="str">
            <v xml:space="preserve"> DT 10t   BH0.45m3 (山積)   L≦ 8.5km</v>
          </cell>
          <cell r="G289" t="str">
            <v xml:space="preserve"> 機械積込  DT運搬</v>
          </cell>
          <cell r="H289" t="str">
            <v>m3</v>
          </cell>
          <cell r="I289">
            <v>1163</v>
          </cell>
          <cell r="J289" t="str">
            <v>土工代価第21-10号</v>
          </cell>
        </row>
        <row r="290">
          <cell r="C290">
            <v>289</v>
          </cell>
          <cell r="D290" t="str">
            <v>21-11</v>
          </cell>
          <cell r="E290" t="str">
            <v>残土運搬工</v>
          </cell>
          <cell r="F290" t="str">
            <v xml:space="preserve"> DT 10t   BH0.45m3 (山積)   L≦ 11.5km</v>
          </cell>
          <cell r="G290" t="str">
            <v xml:space="preserve"> 機械積込  DT運搬</v>
          </cell>
          <cell r="H290" t="str">
            <v>m3</v>
          </cell>
          <cell r="I290">
            <v>1396</v>
          </cell>
          <cell r="J290" t="str">
            <v>土工代価第21-11号</v>
          </cell>
        </row>
        <row r="291">
          <cell r="C291">
            <v>290</v>
          </cell>
          <cell r="D291" t="str">
            <v>21-12</v>
          </cell>
          <cell r="E291" t="str">
            <v>残土運搬工</v>
          </cell>
          <cell r="F291" t="str">
            <v xml:space="preserve"> DT 10t   BH0.45m3 (山積)   L≦ 16.5km</v>
          </cell>
          <cell r="G291" t="str">
            <v xml:space="preserve"> 機械積込  DT運搬</v>
          </cell>
          <cell r="H291" t="str">
            <v>m3</v>
          </cell>
          <cell r="I291">
            <v>1745</v>
          </cell>
          <cell r="J291" t="str">
            <v>土工代価第21-12号</v>
          </cell>
        </row>
        <row r="292">
          <cell r="C292">
            <v>291</v>
          </cell>
          <cell r="D292" t="str">
            <v>21-13</v>
          </cell>
          <cell r="E292" t="str">
            <v>残土運搬工</v>
          </cell>
          <cell r="F292" t="str">
            <v xml:space="preserve"> DT 10t   BH0.45m3 (山積)   L≦ 27.0km</v>
          </cell>
          <cell r="G292" t="str">
            <v xml:space="preserve"> 機械積込  DT運搬</v>
          </cell>
          <cell r="H292" t="str">
            <v>m3</v>
          </cell>
          <cell r="I292">
            <v>2366</v>
          </cell>
          <cell r="J292" t="str">
            <v>土工代価第21-13号</v>
          </cell>
        </row>
        <row r="293">
          <cell r="C293">
            <v>292</v>
          </cell>
          <cell r="D293" t="str">
            <v>21-14</v>
          </cell>
          <cell r="E293" t="str">
            <v>残土運搬工</v>
          </cell>
          <cell r="F293" t="str">
            <v xml:space="preserve"> DT 10t   BH0.45m3 (山積)   L≦ 60.0km</v>
          </cell>
          <cell r="G293" t="str">
            <v xml:space="preserve"> 機械積込  DT運搬</v>
          </cell>
          <cell r="H293" t="str">
            <v>m3</v>
          </cell>
          <cell r="I293">
            <v>3529</v>
          </cell>
          <cell r="J293" t="str">
            <v>土工代価第21-14号</v>
          </cell>
        </row>
        <row r="294">
          <cell r="C294">
            <v>293</v>
          </cell>
          <cell r="D294" t="str">
            <v>22- 1</v>
          </cell>
          <cell r="E294" t="str">
            <v>残土運搬工</v>
          </cell>
          <cell r="F294" t="str">
            <v xml:space="preserve"> DT 10t   BH0.80m3 (山積)   L≦ 0.5km</v>
          </cell>
          <cell r="G294" t="str">
            <v xml:space="preserve"> 機械積込  DT運搬</v>
          </cell>
          <cell r="H294" t="str">
            <v>m3</v>
          </cell>
          <cell r="I294">
            <v>329</v>
          </cell>
          <cell r="J294" t="str">
            <v>土工代価第22- 1号</v>
          </cell>
        </row>
        <row r="295">
          <cell r="C295">
            <v>294</v>
          </cell>
          <cell r="D295" t="str">
            <v>22- 2</v>
          </cell>
          <cell r="E295" t="str">
            <v>残土運搬工</v>
          </cell>
          <cell r="F295" t="str">
            <v xml:space="preserve"> DT 10t   BH0.80m3 (山積)   L≦ 1.0km</v>
          </cell>
          <cell r="G295" t="str">
            <v xml:space="preserve"> 機械積込  DT運搬</v>
          </cell>
          <cell r="H295" t="str">
            <v>m3</v>
          </cell>
          <cell r="I295">
            <v>387</v>
          </cell>
          <cell r="J295" t="str">
            <v>土工代価第22- 2号</v>
          </cell>
        </row>
        <row r="296">
          <cell r="C296">
            <v>295</v>
          </cell>
          <cell r="D296" t="str">
            <v>22- 3</v>
          </cell>
          <cell r="E296" t="str">
            <v>残土運搬工</v>
          </cell>
          <cell r="F296" t="str">
            <v xml:space="preserve"> DT 10t   BH0.80m3 (山積)   L≦ 1.5km</v>
          </cell>
          <cell r="G296" t="str">
            <v xml:space="preserve"> 機械積込  DT運搬</v>
          </cell>
          <cell r="H296" t="str">
            <v>m3</v>
          </cell>
          <cell r="I296">
            <v>465</v>
          </cell>
          <cell r="J296" t="str">
            <v>土工代価第22- 3号</v>
          </cell>
        </row>
        <row r="297">
          <cell r="C297">
            <v>296</v>
          </cell>
          <cell r="D297" t="str">
            <v>22- 4</v>
          </cell>
          <cell r="E297" t="str">
            <v>残土運搬工</v>
          </cell>
          <cell r="F297" t="str">
            <v xml:space="preserve"> DT 10t   BH0.80m3 (山積)   L≦ 2.0km</v>
          </cell>
          <cell r="G297" t="str">
            <v xml:space="preserve"> 機械積込  DT運搬</v>
          </cell>
          <cell r="H297" t="str">
            <v>m3</v>
          </cell>
          <cell r="I297">
            <v>504</v>
          </cell>
          <cell r="J297" t="str">
            <v>土工代価第22- 4号</v>
          </cell>
        </row>
        <row r="298">
          <cell r="C298">
            <v>297</v>
          </cell>
          <cell r="D298" t="str">
            <v>22- 5</v>
          </cell>
          <cell r="E298" t="str">
            <v>残土運搬工</v>
          </cell>
          <cell r="F298" t="str">
            <v xml:space="preserve"> DT 10t   BH0.80m3 (山積)   L≦ 2.5km</v>
          </cell>
          <cell r="G298" t="str">
            <v xml:space="preserve"> 機械積込  DT運搬</v>
          </cell>
          <cell r="H298" t="str">
            <v>m3</v>
          </cell>
          <cell r="I298">
            <v>581</v>
          </cell>
          <cell r="J298" t="str">
            <v>土工代価第22- 5号</v>
          </cell>
        </row>
        <row r="299">
          <cell r="C299">
            <v>298</v>
          </cell>
          <cell r="D299" t="str">
            <v>22- 6</v>
          </cell>
          <cell r="E299" t="str">
            <v>残土運搬工</v>
          </cell>
          <cell r="F299" t="str">
            <v xml:space="preserve"> DT 10t   BH0.80m3 (山積)   L≦ 3.0km</v>
          </cell>
          <cell r="G299" t="str">
            <v xml:space="preserve"> 機械積込  DT運搬</v>
          </cell>
          <cell r="H299" t="str">
            <v>m3</v>
          </cell>
          <cell r="I299">
            <v>620</v>
          </cell>
          <cell r="J299" t="str">
            <v>土工代価第22- 6号</v>
          </cell>
        </row>
        <row r="300">
          <cell r="C300">
            <v>299</v>
          </cell>
          <cell r="D300" t="str">
            <v>22- 7</v>
          </cell>
          <cell r="E300" t="str">
            <v>残土運搬工</v>
          </cell>
          <cell r="F300" t="str">
            <v xml:space="preserve"> DT 10t   BH0.80m3 (山積)   L≦ 3.5km</v>
          </cell>
          <cell r="G300" t="str">
            <v xml:space="preserve"> 機械積込  DT運搬</v>
          </cell>
          <cell r="H300" t="str">
            <v>m3</v>
          </cell>
          <cell r="I300">
            <v>659</v>
          </cell>
          <cell r="J300" t="str">
            <v>土工代価第22- 7号</v>
          </cell>
        </row>
        <row r="301">
          <cell r="C301">
            <v>300</v>
          </cell>
          <cell r="D301" t="str">
            <v>22- 8</v>
          </cell>
          <cell r="E301" t="str">
            <v>残土運搬工</v>
          </cell>
          <cell r="F301" t="str">
            <v xml:space="preserve"> DT 10t   BH0.80m3 (山積)   L≦ 4.0km</v>
          </cell>
          <cell r="G301" t="str">
            <v xml:space="preserve"> 機械積込  DT運搬</v>
          </cell>
          <cell r="H301" t="str">
            <v>m3</v>
          </cell>
          <cell r="I301">
            <v>698</v>
          </cell>
          <cell r="J301" t="str">
            <v>土工代価第22- 8号</v>
          </cell>
        </row>
        <row r="302">
          <cell r="C302">
            <v>301</v>
          </cell>
          <cell r="D302" t="str">
            <v>22- 9</v>
          </cell>
          <cell r="E302" t="str">
            <v>残土運搬工</v>
          </cell>
          <cell r="F302" t="str">
            <v xml:space="preserve"> DT 10t   BH0.80m3 (山積)   L≦ 5.0km</v>
          </cell>
          <cell r="G302" t="str">
            <v xml:space="preserve"> 機械積込  DT運搬</v>
          </cell>
          <cell r="H302" t="str">
            <v>m3</v>
          </cell>
          <cell r="I302">
            <v>775</v>
          </cell>
          <cell r="J302" t="str">
            <v>土工代価第22- 9号</v>
          </cell>
        </row>
        <row r="303">
          <cell r="C303">
            <v>302</v>
          </cell>
          <cell r="D303" t="str">
            <v>22-10</v>
          </cell>
          <cell r="E303" t="str">
            <v>残土運搬工</v>
          </cell>
          <cell r="F303" t="str">
            <v xml:space="preserve"> DT 10t   BH0.80m3 (山積)   L≦ 6.0km</v>
          </cell>
          <cell r="G303" t="str">
            <v xml:space="preserve"> 機械積込  DT運搬</v>
          </cell>
          <cell r="H303" t="str">
            <v>m3</v>
          </cell>
          <cell r="I303">
            <v>892</v>
          </cell>
          <cell r="J303" t="str">
            <v>土工代価第22-10号</v>
          </cell>
        </row>
        <row r="304">
          <cell r="C304">
            <v>303</v>
          </cell>
          <cell r="D304" t="str">
            <v>22-11</v>
          </cell>
          <cell r="E304" t="str">
            <v>残土運搬工</v>
          </cell>
          <cell r="F304" t="str">
            <v xml:space="preserve"> DT 10t   BH0.80m3 (山積)   L≦ 7.5km</v>
          </cell>
          <cell r="G304" t="str">
            <v xml:space="preserve"> 機械積込  DT運搬</v>
          </cell>
          <cell r="H304" t="str">
            <v>m3</v>
          </cell>
          <cell r="I304">
            <v>1008</v>
          </cell>
          <cell r="J304" t="str">
            <v>土工代価第22-11号</v>
          </cell>
        </row>
        <row r="305">
          <cell r="C305">
            <v>304</v>
          </cell>
          <cell r="D305" t="str">
            <v>22-12</v>
          </cell>
          <cell r="E305" t="str">
            <v>残土運搬工</v>
          </cell>
          <cell r="F305" t="str">
            <v xml:space="preserve"> DT 10t   BH0.80m3 (山積)   L≦ 9.5km</v>
          </cell>
          <cell r="G305" t="str">
            <v xml:space="preserve"> 機械積込  DT運搬</v>
          </cell>
          <cell r="H305" t="str">
            <v>m3</v>
          </cell>
          <cell r="I305">
            <v>1163</v>
          </cell>
          <cell r="J305" t="str">
            <v>土工代価第22-12号</v>
          </cell>
        </row>
        <row r="306">
          <cell r="C306">
            <v>305</v>
          </cell>
          <cell r="D306" t="str">
            <v>22-13</v>
          </cell>
          <cell r="E306" t="str">
            <v>残土運搬工</v>
          </cell>
          <cell r="F306" t="str">
            <v xml:space="preserve"> DT 10t   BH0.80m3 (山積)   L≦ 12.5km</v>
          </cell>
          <cell r="G306" t="str">
            <v xml:space="preserve"> 機械積込  DT運搬</v>
          </cell>
          <cell r="H306" t="str">
            <v>m3</v>
          </cell>
          <cell r="I306">
            <v>1396</v>
          </cell>
          <cell r="J306" t="str">
            <v>土工代価第22-13号</v>
          </cell>
        </row>
        <row r="307">
          <cell r="C307">
            <v>306</v>
          </cell>
          <cell r="D307" t="str">
            <v>22-14</v>
          </cell>
          <cell r="E307" t="str">
            <v>残土運搬工</v>
          </cell>
          <cell r="F307" t="str">
            <v xml:space="preserve"> DT 10t   BH0.80m3 (山積)   L≦ 17.5km</v>
          </cell>
          <cell r="G307" t="str">
            <v xml:space="preserve"> 機械積込  DT運搬</v>
          </cell>
          <cell r="H307" t="str">
            <v>m3</v>
          </cell>
          <cell r="I307">
            <v>1745</v>
          </cell>
          <cell r="J307" t="str">
            <v>土工代価第22-14号</v>
          </cell>
        </row>
        <row r="308">
          <cell r="C308">
            <v>307</v>
          </cell>
          <cell r="D308" t="str">
            <v>22-15</v>
          </cell>
          <cell r="E308" t="str">
            <v>残土運搬工</v>
          </cell>
          <cell r="F308" t="str">
            <v xml:space="preserve"> DT 10t   BH0.80m3 (山積)   L≦ 28.5km</v>
          </cell>
          <cell r="G308" t="str">
            <v xml:space="preserve"> 機械積込  DT運搬</v>
          </cell>
          <cell r="H308" t="str">
            <v>m3</v>
          </cell>
          <cell r="I308">
            <v>2366</v>
          </cell>
          <cell r="J308" t="str">
            <v>土工代価第22-15号</v>
          </cell>
        </row>
        <row r="309">
          <cell r="C309">
            <v>308</v>
          </cell>
          <cell r="D309" t="str">
            <v>22-16</v>
          </cell>
          <cell r="E309" t="str">
            <v>残土運搬工</v>
          </cell>
          <cell r="F309" t="str">
            <v xml:space="preserve"> DT 10t   BH0.80m3 (山積)   L≦ 60.0km</v>
          </cell>
          <cell r="G309" t="str">
            <v xml:space="preserve"> 機械積込  DT運搬</v>
          </cell>
          <cell r="H309" t="str">
            <v>m3</v>
          </cell>
          <cell r="I309">
            <v>3529</v>
          </cell>
          <cell r="J309" t="str">
            <v>土工代価第22-16号</v>
          </cell>
        </row>
        <row r="310">
          <cell r="C310">
            <v>309</v>
          </cell>
          <cell r="D310" t="str">
            <v>23- 1</v>
          </cell>
          <cell r="E310" t="str">
            <v>残殻(As･Co無)運搬工</v>
          </cell>
          <cell r="F310" t="str">
            <v xml:space="preserve"> DT 2t   BH0.00m3 (山積)   L≦ 0.3km</v>
          </cell>
          <cell r="G310" t="str">
            <v xml:space="preserve"> 人力積込  DT運搬</v>
          </cell>
          <cell r="H310" t="str">
            <v>m3</v>
          </cell>
          <cell r="I310">
            <v>1377</v>
          </cell>
          <cell r="J310" t="str">
            <v>土工代価第23- 1号</v>
          </cell>
        </row>
        <row r="311">
          <cell r="C311">
            <v>310</v>
          </cell>
          <cell r="D311" t="str">
            <v>23- 2</v>
          </cell>
          <cell r="E311" t="str">
            <v>残殻(As･Co無)運搬工</v>
          </cell>
          <cell r="F311" t="str">
            <v xml:space="preserve"> DT 2t   BH0.00m3 (山積)   L≦ 0.5km</v>
          </cell>
          <cell r="G311" t="str">
            <v xml:space="preserve"> 人力積込  DT運搬</v>
          </cell>
          <cell r="H311" t="str">
            <v>m3</v>
          </cell>
          <cell r="I311">
            <v>1525</v>
          </cell>
          <cell r="J311" t="str">
            <v>土工代価第23- 2号</v>
          </cell>
        </row>
        <row r="312">
          <cell r="C312">
            <v>311</v>
          </cell>
          <cell r="D312" t="str">
            <v>23- 3</v>
          </cell>
          <cell r="E312" t="str">
            <v>残殻(As･Co無)運搬工</v>
          </cell>
          <cell r="F312" t="str">
            <v xml:space="preserve"> DT 2t   BH0.00m3 (山積)   L≦ 1.0km</v>
          </cell>
          <cell r="G312" t="str">
            <v xml:space="preserve"> 人力積込  DT運搬</v>
          </cell>
          <cell r="H312" t="str">
            <v>m3</v>
          </cell>
          <cell r="I312">
            <v>1653</v>
          </cell>
          <cell r="J312" t="str">
            <v>土工代価第23- 3号</v>
          </cell>
        </row>
        <row r="313">
          <cell r="C313">
            <v>312</v>
          </cell>
          <cell r="D313" t="str">
            <v>23- 4</v>
          </cell>
          <cell r="E313" t="str">
            <v>残殻(As･Co無)運搬工</v>
          </cell>
          <cell r="F313" t="str">
            <v xml:space="preserve"> DT 2t   BH0.00m3 (山積)   L≦ 1.5km</v>
          </cell>
          <cell r="G313" t="str">
            <v xml:space="preserve"> 人力積込  DT運搬</v>
          </cell>
          <cell r="H313" t="str">
            <v>m3</v>
          </cell>
          <cell r="I313">
            <v>1928</v>
          </cell>
          <cell r="J313" t="str">
            <v>土工代価第23- 4号</v>
          </cell>
        </row>
        <row r="314">
          <cell r="C314">
            <v>313</v>
          </cell>
          <cell r="D314" t="str">
            <v>23- 5</v>
          </cell>
          <cell r="E314" t="str">
            <v>残殻(As･Co無)運搬工</v>
          </cell>
          <cell r="F314" t="str">
            <v xml:space="preserve"> DT 2t   BH0.00m3 (山積)   L≦ 2.0km</v>
          </cell>
          <cell r="G314" t="str">
            <v xml:space="preserve"> 人力積込  DT運搬</v>
          </cell>
          <cell r="H314" t="str">
            <v>m3</v>
          </cell>
          <cell r="I314">
            <v>2204</v>
          </cell>
          <cell r="J314" t="str">
            <v>土工代価第23- 5号</v>
          </cell>
        </row>
        <row r="315">
          <cell r="C315">
            <v>314</v>
          </cell>
          <cell r="D315" t="str">
            <v>23- 6</v>
          </cell>
          <cell r="E315" t="str">
            <v>残殻(As･Co無)運搬工</v>
          </cell>
          <cell r="F315" t="str">
            <v xml:space="preserve"> DT 2t   BH0.00m3 (山積)   L≦ 2.5km</v>
          </cell>
          <cell r="G315" t="str">
            <v xml:space="preserve"> 人力積込  DT運搬</v>
          </cell>
          <cell r="H315" t="str">
            <v>m3</v>
          </cell>
          <cell r="I315">
            <v>2479</v>
          </cell>
          <cell r="J315" t="str">
            <v>土工代価第23- 6号</v>
          </cell>
        </row>
        <row r="316">
          <cell r="C316">
            <v>315</v>
          </cell>
          <cell r="D316" t="str">
            <v>23- 7</v>
          </cell>
          <cell r="E316" t="str">
            <v>残殻(As･Co無)運搬工</v>
          </cell>
          <cell r="F316" t="str">
            <v xml:space="preserve"> DT 2t   BH0.00m3 (山積)   L≦ 3.5km</v>
          </cell>
          <cell r="G316" t="str">
            <v xml:space="preserve"> 人力積込  DT運搬</v>
          </cell>
          <cell r="H316" t="str">
            <v>m3</v>
          </cell>
          <cell r="I316">
            <v>2755</v>
          </cell>
          <cell r="J316" t="str">
            <v>土工代価第23- 7号</v>
          </cell>
        </row>
        <row r="317">
          <cell r="C317">
            <v>316</v>
          </cell>
          <cell r="D317" t="str">
            <v>23- 8</v>
          </cell>
          <cell r="E317" t="str">
            <v>残殻(As･Co無)運搬工</v>
          </cell>
          <cell r="F317" t="str">
            <v xml:space="preserve"> DT 2t   BH0.00m3 (山積)   L≦ 4.5km</v>
          </cell>
          <cell r="G317" t="str">
            <v xml:space="preserve"> 人力積込  DT運搬</v>
          </cell>
          <cell r="H317" t="str">
            <v>m3</v>
          </cell>
          <cell r="I317">
            <v>3030</v>
          </cell>
          <cell r="J317" t="str">
            <v>土工代価第23- 8号</v>
          </cell>
        </row>
        <row r="318">
          <cell r="C318">
            <v>317</v>
          </cell>
          <cell r="D318" t="str">
            <v>23- 9</v>
          </cell>
          <cell r="E318" t="str">
            <v>残殻(As･Co無)運搬工</v>
          </cell>
          <cell r="F318" t="str">
            <v xml:space="preserve"> DT 2t   BH0.00m3 (山積)   L≦ 6.0km</v>
          </cell>
          <cell r="G318" t="str">
            <v xml:space="preserve"> 人力積込  DT運搬</v>
          </cell>
          <cell r="H318" t="str">
            <v>m3</v>
          </cell>
          <cell r="I318">
            <v>3581</v>
          </cell>
          <cell r="J318" t="str">
            <v>土工代価第23- 9号</v>
          </cell>
        </row>
        <row r="319">
          <cell r="C319">
            <v>318</v>
          </cell>
          <cell r="D319" t="str">
            <v>23-10</v>
          </cell>
          <cell r="E319" t="str">
            <v>残殻(As･Co無)運搬工</v>
          </cell>
          <cell r="F319" t="str">
            <v xml:space="preserve"> DT 2t   BH0.00m3 (山積)   L≦ 8.0km</v>
          </cell>
          <cell r="G319" t="str">
            <v xml:space="preserve"> 人力積込  DT運搬</v>
          </cell>
          <cell r="H319" t="str">
            <v>m3</v>
          </cell>
          <cell r="I319">
            <v>4132</v>
          </cell>
          <cell r="J319" t="str">
            <v>土工代価第23-10号</v>
          </cell>
        </row>
        <row r="320">
          <cell r="C320">
            <v>319</v>
          </cell>
          <cell r="D320" t="str">
            <v>23-11</v>
          </cell>
          <cell r="E320" t="str">
            <v>残殻(As･Co無)運搬工</v>
          </cell>
          <cell r="F320" t="str">
            <v xml:space="preserve"> DT 2t   BH0.00m3 (山積)   L≦ 10.5km</v>
          </cell>
          <cell r="G320" t="str">
            <v xml:space="preserve"> 人力積込  DT運搬</v>
          </cell>
          <cell r="H320" t="str">
            <v>m3</v>
          </cell>
          <cell r="I320">
            <v>4959</v>
          </cell>
          <cell r="J320" t="str">
            <v>土工代価第23-11号</v>
          </cell>
        </row>
        <row r="321">
          <cell r="C321">
            <v>320</v>
          </cell>
          <cell r="D321" t="str">
            <v>23-12</v>
          </cell>
          <cell r="E321" t="str">
            <v>残殻(As･Co無)運搬工</v>
          </cell>
          <cell r="F321" t="str">
            <v xml:space="preserve"> DT 2t   BH0.00m3 (山積)   L≦ 14.5km</v>
          </cell>
          <cell r="G321" t="str">
            <v xml:space="preserve"> 人力積込  DT運搬</v>
          </cell>
          <cell r="H321" t="str">
            <v>m3</v>
          </cell>
          <cell r="I321">
            <v>6336</v>
          </cell>
          <cell r="J321" t="str">
            <v>土工代価第23-12号</v>
          </cell>
        </row>
        <row r="322">
          <cell r="C322">
            <v>321</v>
          </cell>
          <cell r="D322" t="str">
            <v>23-13</v>
          </cell>
          <cell r="E322" t="str">
            <v>残殻(As･Co無)運搬工</v>
          </cell>
          <cell r="F322" t="str">
            <v xml:space="preserve"> DT 2t   BH0.00m3 (山積)   L≦ 23.0km</v>
          </cell>
          <cell r="G322" t="str">
            <v xml:space="preserve"> 人力積込  DT運搬</v>
          </cell>
          <cell r="H322" t="str">
            <v>m3</v>
          </cell>
          <cell r="I322">
            <v>8265</v>
          </cell>
          <cell r="J322" t="str">
            <v>土工代価第23-13号</v>
          </cell>
        </row>
        <row r="323">
          <cell r="C323">
            <v>322</v>
          </cell>
          <cell r="D323" t="str">
            <v>23-14</v>
          </cell>
          <cell r="E323" t="str">
            <v>残殻(As･Co無)運搬工</v>
          </cell>
          <cell r="F323" t="str">
            <v xml:space="preserve"> DT 2t   BH0.00m3 (山積)   L≦ 60.0km</v>
          </cell>
          <cell r="G323" t="str">
            <v xml:space="preserve"> 人力積込  DT運搬</v>
          </cell>
          <cell r="H323" t="str">
            <v>m3</v>
          </cell>
          <cell r="I323">
            <v>12397</v>
          </cell>
          <cell r="J323" t="str">
            <v>土工代価第23-14号</v>
          </cell>
        </row>
        <row r="324">
          <cell r="C324">
            <v>323</v>
          </cell>
          <cell r="D324" t="str">
            <v>24- 1</v>
          </cell>
          <cell r="E324" t="str">
            <v>残殻(As･Co無)運搬工</v>
          </cell>
          <cell r="F324" t="str">
            <v xml:space="preserve"> DT 2t   BH0.13m3 (山積)   L≦ 0.5km</v>
          </cell>
          <cell r="G324" t="str">
            <v xml:space="preserve"> 機械積込  DT運搬</v>
          </cell>
          <cell r="H324" t="str">
            <v>m3</v>
          </cell>
          <cell r="I324">
            <v>1377</v>
          </cell>
          <cell r="J324" t="str">
            <v>土工代価第24- 1号</v>
          </cell>
        </row>
        <row r="325">
          <cell r="C325">
            <v>324</v>
          </cell>
          <cell r="D325" t="str">
            <v>24- 2</v>
          </cell>
          <cell r="E325" t="str">
            <v>残殻(As･Co無)運搬工</v>
          </cell>
          <cell r="F325" t="str">
            <v xml:space="preserve"> DT 2t   BH0.13m3 (山積)   L≦ 1.0km</v>
          </cell>
          <cell r="G325" t="str">
            <v xml:space="preserve"> 機械積込  DT運搬</v>
          </cell>
          <cell r="H325" t="str">
            <v>m3</v>
          </cell>
          <cell r="I325">
            <v>1653</v>
          </cell>
          <cell r="J325" t="str">
            <v>土工代価第24- 2号</v>
          </cell>
        </row>
        <row r="326">
          <cell r="C326">
            <v>325</v>
          </cell>
          <cell r="D326" t="str">
            <v>24- 3</v>
          </cell>
          <cell r="E326" t="str">
            <v>残殻(As･Co無)運搬工</v>
          </cell>
          <cell r="F326" t="str">
            <v xml:space="preserve"> DT 2t   BH0.13m3 (山積)   L≦ 1.5km</v>
          </cell>
          <cell r="G326" t="str">
            <v xml:space="preserve"> 機械積込  DT運搬</v>
          </cell>
          <cell r="H326" t="str">
            <v>m3</v>
          </cell>
          <cell r="I326">
            <v>1801</v>
          </cell>
          <cell r="J326" t="str">
            <v>土工代価第24- 3号</v>
          </cell>
        </row>
        <row r="327">
          <cell r="C327">
            <v>326</v>
          </cell>
          <cell r="D327" t="str">
            <v>24- 4</v>
          </cell>
          <cell r="E327" t="str">
            <v>残殻(As･Co無)運搬工</v>
          </cell>
          <cell r="F327" t="str">
            <v xml:space="preserve"> DT 2t   BH0.13m3 (山積)   L≦ 2.0km</v>
          </cell>
          <cell r="G327" t="str">
            <v xml:space="preserve"> 機械積込  DT運搬</v>
          </cell>
          <cell r="H327" t="str">
            <v>m3</v>
          </cell>
          <cell r="I327">
            <v>2076</v>
          </cell>
          <cell r="J327" t="str">
            <v>土工代価第24- 4号</v>
          </cell>
        </row>
        <row r="328">
          <cell r="C328">
            <v>327</v>
          </cell>
          <cell r="D328" t="str">
            <v>24- 5</v>
          </cell>
          <cell r="E328" t="str">
            <v>残殻(As･Co無)運搬工</v>
          </cell>
          <cell r="F328" t="str">
            <v xml:space="preserve"> DT 2t   BH0.13m3 (山積)   L≦ 2.5km</v>
          </cell>
          <cell r="G328" t="str">
            <v xml:space="preserve"> 機械積込  DT運搬</v>
          </cell>
          <cell r="H328" t="str">
            <v>m3</v>
          </cell>
          <cell r="I328">
            <v>2204</v>
          </cell>
          <cell r="J328" t="str">
            <v>土工代価第24- 5号</v>
          </cell>
        </row>
        <row r="329">
          <cell r="C329">
            <v>328</v>
          </cell>
          <cell r="D329" t="str">
            <v>24- 6</v>
          </cell>
          <cell r="E329" t="str">
            <v>残殻(As･Co無)運搬工</v>
          </cell>
          <cell r="F329" t="str">
            <v xml:space="preserve"> DT 2t   BH0.13m3 (山積)   L≦ 3.0km</v>
          </cell>
          <cell r="G329" t="str">
            <v xml:space="preserve"> 機械積込  DT運搬</v>
          </cell>
          <cell r="H329" t="str">
            <v>m3</v>
          </cell>
          <cell r="I329">
            <v>2479</v>
          </cell>
          <cell r="J329" t="str">
            <v>土工代価第24- 6号</v>
          </cell>
        </row>
        <row r="330">
          <cell r="C330">
            <v>329</v>
          </cell>
          <cell r="D330" t="str">
            <v>24- 7</v>
          </cell>
          <cell r="E330" t="str">
            <v>残殻(As･Co無)運搬工</v>
          </cell>
          <cell r="F330" t="str">
            <v xml:space="preserve"> DT 2t   BH0.13m3 (山積)   L≦ 4.0km</v>
          </cell>
          <cell r="G330" t="str">
            <v xml:space="preserve"> 機械積込  DT運搬</v>
          </cell>
          <cell r="H330" t="str">
            <v>m3</v>
          </cell>
          <cell r="I330">
            <v>2755</v>
          </cell>
          <cell r="J330" t="str">
            <v>土工代価第24- 7号</v>
          </cell>
        </row>
        <row r="331">
          <cell r="C331">
            <v>330</v>
          </cell>
          <cell r="D331" t="str">
            <v>24- 8</v>
          </cell>
          <cell r="E331" t="str">
            <v>残殻(As･Co無)運搬工</v>
          </cell>
          <cell r="F331" t="str">
            <v xml:space="preserve"> DT 2t   BH0.13m3 (山積)   L≦ 5.0km</v>
          </cell>
          <cell r="G331" t="str">
            <v xml:space="preserve"> 機械積込  DT運搬</v>
          </cell>
          <cell r="H331" t="str">
            <v>m3</v>
          </cell>
          <cell r="I331">
            <v>3030</v>
          </cell>
          <cell r="J331" t="str">
            <v>土工代価第24- 8号</v>
          </cell>
        </row>
        <row r="332">
          <cell r="C332">
            <v>331</v>
          </cell>
          <cell r="D332" t="str">
            <v>24- 9</v>
          </cell>
          <cell r="E332" t="str">
            <v>残殻(As･Co無)運搬工</v>
          </cell>
          <cell r="F332" t="str">
            <v xml:space="preserve"> DT 2t   BH0.13m3 (山積)   L≦ 6.5km</v>
          </cell>
          <cell r="G332" t="str">
            <v xml:space="preserve"> 機械積込  DT運搬</v>
          </cell>
          <cell r="H332" t="str">
            <v>m3</v>
          </cell>
          <cell r="I332">
            <v>3581</v>
          </cell>
          <cell r="J332" t="str">
            <v>土工代価第24- 9号</v>
          </cell>
        </row>
        <row r="333">
          <cell r="C333">
            <v>332</v>
          </cell>
          <cell r="D333" t="str">
            <v>24-10</v>
          </cell>
          <cell r="E333" t="str">
            <v>残殻(As･Co無)運搬工</v>
          </cell>
          <cell r="F333" t="str">
            <v xml:space="preserve"> DT 2t   BH0.13m3 (山積)   L≦ 8.0km</v>
          </cell>
          <cell r="G333" t="str">
            <v xml:space="preserve"> 機械積込  DT運搬</v>
          </cell>
          <cell r="H333" t="str">
            <v>m3</v>
          </cell>
          <cell r="I333">
            <v>4132</v>
          </cell>
          <cell r="J333" t="str">
            <v>土工代価第24-10号</v>
          </cell>
        </row>
        <row r="334">
          <cell r="C334">
            <v>333</v>
          </cell>
          <cell r="D334" t="str">
            <v>24-11</v>
          </cell>
          <cell r="E334" t="str">
            <v>残殻(As･Co無)運搬工</v>
          </cell>
          <cell r="F334" t="str">
            <v xml:space="preserve"> DT 2t   BH0.13m3 (山積)   L≦ 11.0km</v>
          </cell>
          <cell r="G334" t="str">
            <v xml:space="preserve"> 機械積込  DT運搬</v>
          </cell>
          <cell r="H334" t="str">
            <v>m3</v>
          </cell>
          <cell r="I334">
            <v>4959</v>
          </cell>
          <cell r="J334" t="str">
            <v>土工代価第24-11号</v>
          </cell>
        </row>
        <row r="335">
          <cell r="C335">
            <v>334</v>
          </cell>
          <cell r="D335" t="str">
            <v>24-12</v>
          </cell>
          <cell r="E335" t="str">
            <v>残殻(As･Co無)運搬工</v>
          </cell>
          <cell r="F335" t="str">
            <v xml:space="preserve"> DT 2t   BH0.13m3 (山積)   L≦ 15.0km</v>
          </cell>
          <cell r="G335" t="str">
            <v xml:space="preserve"> 機械積込  DT運搬</v>
          </cell>
          <cell r="H335" t="str">
            <v>m3</v>
          </cell>
          <cell r="I335">
            <v>6336</v>
          </cell>
          <cell r="J335" t="str">
            <v>土工代価第24-12号</v>
          </cell>
        </row>
        <row r="336">
          <cell r="C336">
            <v>335</v>
          </cell>
          <cell r="D336" t="str">
            <v>24-13</v>
          </cell>
          <cell r="E336" t="str">
            <v>残殻(As･Co無)運搬工</v>
          </cell>
          <cell r="F336" t="str">
            <v xml:space="preserve"> DT 2t   BH0.13m3 (山積)   L≦ 20.0km</v>
          </cell>
          <cell r="G336" t="str">
            <v xml:space="preserve"> 機械積込  DT運搬</v>
          </cell>
          <cell r="H336" t="str">
            <v>m3</v>
          </cell>
          <cell r="I336">
            <v>8265</v>
          </cell>
          <cell r="J336" t="str">
            <v>土工代価第24-13号</v>
          </cell>
        </row>
        <row r="337">
          <cell r="C337">
            <v>336</v>
          </cell>
          <cell r="D337" t="str">
            <v>25- 1</v>
          </cell>
          <cell r="E337" t="str">
            <v>残殻(As･Co無)運搬工</v>
          </cell>
          <cell r="F337" t="str">
            <v xml:space="preserve"> DT 2t   BH0.28m3 (山積)   L≦ 0.5km</v>
          </cell>
          <cell r="G337" t="str">
            <v xml:space="preserve"> 機械積込  DT運搬</v>
          </cell>
          <cell r="H337" t="str">
            <v>m3</v>
          </cell>
          <cell r="I337">
            <v>1102</v>
          </cell>
          <cell r="J337" t="str">
            <v>土工代価第25- 1号</v>
          </cell>
        </row>
        <row r="338">
          <cell r="C338">
            <v>337</v>
          </cell>
          <cell r="D338" t="str">
            <v>25- 2</v>
          </cell>
          <cell r="E338" t="str">
            <v>残殻(As･Co無)運搬工</v>
          </cell>
          <cell r="F338" t="str">
            <v xml:space="preserve"> DT 2t   BH0.28m3 (山積)   L≦ 1.0km</v>
          </cell>
          <cell r="G338" t="str">
            <v xml:space="preserve"> 機械積込  DT運搬</v>
          </cell>
          <cell r="H338" t="str">
            <v>m3</v>
          </cell>
          <cell r="I338">
            <v>1377</v>
          </cell>
          <cell r="J338" t="str">
            <v>土工代価第25- 2号</v>
          </cell>
        </row>
        <row r="339">
          <cell r="C339">
            <v>338</v>
          </cell>
          <cell r="D339" t="str">
            <v>25- 3</v>
          </cell>
          <cell r="E339" t="str">
            <v>残殻(As･Co無)運搬工</v>
          </cell>
          <cell r="F339" t="str">
            <v xml:space="preserve"> DT 2t   BH0.28m3 (山積)   L≦ 1.5km</v>
          </cell>
          <cell r="G339" t="str">
            <v xml:space="preserve"> 機械積込  DT運搬</v>
          </cell>
          <cell r="H339" t="str">
            <v>m3</v>
          </cell>
          <cell r="I339">
            <v>1525</v>
          </cell>
          <cell r="J339" t="str">
            <v>土工代価第25- 3号</v>
          </cell>
        </row>
        <row r="340">
          <cell r="C340">
            <v>339</v>
          </cell>
          <cell r="D340" t="str">
            <v>25- 4</v>
          </cell>
          <cell r="E340" t="str">
            <v>残殻(As･Co無)運搬工</v>
          </cell>
          <cell r="F340" t="str">
            <v xml:space="preserve"> DT 2t   BH0.28m3 (山積)   L≦ 2.0km</v>
          </cell>
          <cell r="G340" t="str">
            <v xml:space="preserve"> 機械積込  DT運搬</v>
          </cell>
          <cell r="H340" t="str">
            <v>m3</v>
          </cell>
          <cell r="I340">
            <v>1801</v>
          </cell>
          <cell r="J340" t="str">
            <v>土工代価第25- 4号</v>
          </cell>
        </row>
        <row r="341">
          <cell r="C341">
            <v>340</v>
          </cell>
          <cell r="D341" t="str">
            <v>25- 5</v>
          </cell>
          <cell r="E341" t="str">
            <v>残殻(As･Co無)運搬工</v>
          </cell>
          <cell r="F341" t="str">
            <v xml:space="preserve"> DT 2t   BH0.28m3 (山積)   L≦ 3.0km</v>
          </cell>
          <cell r="G341" t="str">
            <v xml:space="preserve"> 機械積込  DT運搬</v>
          </cell>
          <cell r="H341" t="str">
            <v>m3</v>
          </cell>
          <cell r="I341">
            <v>2204</v>
          </cell>
          <cell r="J341" t="str">
            <v>土工代価第25- 5号</v>
          </cell>
        </row>
        <row r="342">
          <cell r="C342">
            <v>341</v>
          </cell>
          <cell r="D342" t="str">
            <v>25- 6</v>
          </cell>
          <cell r="E342" t="str">
            <v>残殻(As･Co無)運搬工</v>
          </cell>
          <cell r="F342" t="str">
            <v xml:space="preserve"> DT 2t   BH0.28m3 (山積)   L≦ 4.0km</v>
          </cell>
          <cell r="G342" t="str">
            <v xml:space="preserve"> 機械積込  DT運搬</v>
          </cell>
          <cell r="H342" t="str">
            <v>m3</v>
          </cell>
          <cell r="I342">
            <v>2479</v>
          </cell>
          <cell r="J342" t="str">
            <v>土工代価第25- 6号</v>
          </cell>
        </row>
        <row r="343">
          <cell r="C343">
            <v>342</v>
          </cell>
          <cell r="D343" t="str">
            <v>25- 7</v>
          </cell>
          <cell r="E343" t="str">
            <v>残殻(As･Co無)運搬工</v>
          </cell>
          <cell r="F343" t="str">
            <v xml:space="preserve"> DT 2t   BH0.28m3 (山積)   L≦ 5.0km</v>
          </cell>
          <cell r="G343" t="str">
            <v xml:space="preserve"> 機械積込  DT運搬</v>
          </cell>
          <cell r="H343" t="str">
            <v>m3</v>
          </cell>
          <cell r="I343">
            <v>2755</v>
          </cell>
          <cell r="J343" t="str">
            <v>土工代価第25- 7号</v>
          </cell>
        </row>
        <row r="344">
          <cell r="C344">
            <v>343</v>
          </cell>
          <cell r="D344" t="str">
            <v>25- 8</v>
          </cell>
          <cell r="E344" t="str">
            <v>残殻(As･Co無)運搬工</v>
          </cell>
          <cell r="F344" t="str">
            <v xml:space="preserve"> DT 2t   BH0.28m3 (山積)   L≦ 6.0km</v>
          </cell>
          <cell r="G344" t="str">
            <v xml:space="preserve"> 機械積込  DT運搬</v>
          </cell>
          <cell r="H344" t="str">
            <v>m3</v>
          </cell>
          <cell r="I344">
            <v>3030</v>
          </cell>
          <cell r="J344" t="str">
            <v>土工代価第25- 8号</v>
          </cell>
        </row>
        <row r="345">
          <cell r="C345">
            <v>344</v>
          </cell>
          <cell r="D345" t="str">
            <v>25- 9</v>
          </cell>
          <cell r="E345" t="str">
            <v>残殻(As･Co無)運搬工</v>
          </cell>
          <cell r="F345" t="str">
            <v xml:space="preserve"> DT 2t   BH0.28m3 (山積)   L≦ 7.5km</v>
          </cell>
          <cell r="G345" t="str">
            <v xml:space="preserve"> 機械積込  DT運搬</v>
          </cell>
          <cell r="H345" t="str">
            <v>m3</v>
          </cell>
          <cell r="I345">
            <v>3581</v>
          </cell>
          <cell r="J345" t="str">
            <v>土工代価第25- 9号</v>
          </cell>
        </row>
        <row r="346">
          <cell r="C346">
            <v>345</v>
          </cell>
          <cell r="D346" t="str">
            <v>25-10</v>
          </cell>
          <cell r="E346" t="str">
            <v>残殻(As･Co無)運搬工</v>
          </cell>
          <cell r="F346" t="str">
            <v xml:space="preserve"> DT 2t   BH0.28m3 (山積)   L≦ 9.5km</v>
          </cell>
          <cell r="G346" t="str">
            <v xml:space="preserve"> 機械積込  DT運搬</v>
          </cell>
          <cell r="H346" t="str">
            <v>m3</v>
          </cell>
          <cell r="I346">
            <v>4132</v>
          </cell>
          <cell r="J346" t="str">
            <v>土工代価第25-10号</v>
          </cell>
        </row>
        <row r="347">
          <cell r="C347">
            <v>346</v>
          </cell>
          <cell r="D347" t="str">
            <v>25-11</v>
          </cell>
          <cell r="E347" t="str">
            <v>残殻(As･Co無)運搬工</v>
          </cell>
          <cell r="F347" t="str">
            <v xml:space="preserve"> DT 2t   BH0.28m3 (山積)   L≦ 12.5km</v>
          </cell>
          <cell r="G347" t="str">
            <v xml:space="preserve"> 機械積込  DT運搬</v>
          </cell>
          <cell r="H347" t="str">
            <v>m3</v>
          </cell>
          <cell r="I347">
            <v>4959</v>
          </cell>
          <cell r="J347" t="str">
            <v>土工代価第25-11号</v>
          </cell>
        </row>
        <row r="348">
          <cell r="C348">
            <v>347</v>
          </cell>
          <cell r="D348" t="str">
            <v>25-12</v>
          </cell>
          <cell r="E348" t="str">
            <v>残殻(As･Co無)運搬工</v>
          </cell>
          <cell r="F348" t="str">
            <v xml:space="preserve"> DT 2t   BH0.28m3 (山積)   L≦ 17.5km</v>
          </cell>
          <cell r="G348" t="str">
            <v xml:space="preserve"> 機械積込  DT運搬</v>
          </cell>
          <cell r="H348" t="str">
            <v>m3</v>
          </cell>
          <cell r="I348">
            <v>6336</v>
          </cell>
          <cell r="J348" t="str">
            <v>土工代価第25-12号</v>
          </cell>
        </row>
        <row r="349">
          <cell r="C349">
            <v>348</v>
          </cell>
          <cell r="D349" t="str">
            <v>25-13</v>
          </cell>
          <cell r="E349" t="str">
            <v>残殻(As･Co無)運搬工</v>
          </cell>
          <cell r="F349" t="str">
            <v xml:space="preserve"> DT 2t   BH0.28m3 (山積)   L≦ 20.0km</v>
          </cell>
          <cell r="G349" t="str">
            <v xml:space="preserve"> 機械積込  DT運搬</v>
          </cell>
          <cell r="H349" t="str">
            <v>m3</v>
          </cell>
          <cell r="I349">
            <v>8265</v>
          </cell>
          <cell r="J349" t="str">
            <v>土工代価第25-13号</v>
          </cell>
        </row>
        <row r="350">
          <cell r="C350">
            <v>349</v>
          </cell>
          <cell r="D350" t="str">
            <v>26- 1</v>
          </cell>
          <cell r="E350" t="str">
            <v>残殻(As･Co無)運搬工</v>
          </cell>
          <cell r="F350" t="str">
            <v xml:space="preserve"> DT 4t   BH0.28m3 (山積)   L≦ 0.5km</v>
          </cell>
          <cell r="G350" t="str">
            <v xml:space="preserve"> 機械積込  DT運搬</v>
          </cell>
          <cell r="H350" t="str">
            <v>m3</v>
          </cell>
          <cell r="I350">
            <v>818</v>
          </cell>
          <cell r="J350" t="str">
            <v>土工代価第26- 1号</v>
          </cell>
        </row>
        <row r="351">
          <cell r="C351">
            <v>350</v>
          </cell>
          <cell r="D351" t="str">
            <v>26- 2</v>
          </cell>
          <cell r="E351" t="str">
            <v>残殻(As･Co無)運搬工</v>
          </cell>
          <cell r="F351" t="str">
            <v xml:space="preserve"> DT 4t   BH0.28m3 (山積)   L≦ 1.0km</v>
          </cell>
          <cell r="G351" t="str">
            <v xml:space="preserve"> 機械積込  DT運搬</v>
          </cell>
          <cell r="H351" t="str">
            <v>m3</v>
          </cell>
          <cell r="I351">
            <v>966</v>
          </cell>
          <cell r="J351" t="str">
            <v>土工代価第26- 2号</v>
          </cell>
        </row>
        <row r="352">
          <cell r="C352">
            <v>351</v>
          </cell>
          <cell r="D352" t="str">
            <v>26- 3</v>
          </cell>
          <cell r="E352" t="str">
            <v>残殻(As･Co無)運搬工</v>
          </cell>
          <cell r="F352" t="str">
            <v xml:space="preserve"> DT 4t   BH0.28m3 (山積)   L≦ 2.0km</v>
          </cell>
          <cell r="G352" t="str">
            <v xml:space="preserve"> 機械積込  DT運搬</v>
          </cell>
          <cell r="H352" t="str">
            <v>m3</v>
          </cell>
          <cell r="I352">
            <v>1289</v>
          </cell>
          <cell r="J352" t="str">
            <v>土工代価第26- 3号</v>
          </cell>
        </row>
        <row r="353">
          <cell r="C353">
            <v>352</v>
          </cell>
          <cell r="D353" t="str">
            <v>26- 4</v>
          </cell>
          <cell r="E353" t="str">
            <v>残殻(As･Co無)運搬工</v>
          </cell>
          <cell r="F353" t="str">
            <v xml:space="preserve"> DT 4t   BH0.28m3 (山積)   L≦ 3.0km</v>
          </cell>
          <cell r="G353" t="str">
            <v xml:space="preserve"> 機械積込  DT運搬</v>
          </cell>
          <cell r="H353" t="str">
            <v>m3</v>
          </cell>
          <cell r="I353">
            <v>1611</v>
          </cell>
          <cell r="J353" t="str">
            <v>土工代価第26- 4号</v>
          </cell>
        </row>
        <row r="354">
          <cell r="C354">
            <v>353</v>
          </cell>
          <cell r="D354" t="str">
            <v>26- 5</v>
          </cell>
          <cell r="E354" t="str">
            <v>残殻(As･Co無)運搬工</v>
          </cell>
          <cell r="F354" t="str">
            <v xml:space="preserve"> DT 4t   BH0.28m3 (山積)   L≦ 4.5km</v>
          </cell>
          <cell r="G354" t="str">
            <v xml:space="preserve"> 機械積込  DT運搬</v>
          </cell>
          <cell r="H354" t="str">
            <v>m3</v>
          </cell>
          <cell r="I354">
            <v>1933</v>
          </cell>
          <cell r="J354" t="str">
            <v>土工代価第26- 5号</v>
          </cell>
        </row>
        <row r="355">
          <cell r="C355">
            <v>354</v>
          </cell>
          <cell r="D355" t="str">
            <v>26- 6</v>
          </cell>
          <cell r="E355" t="str">
            <v>残殻(As･Co無)運搬工</v>
          </cell>
          <cell r="F355" t="str">
            <v xml:space="preserve"> DT 4t   BH0.28m3 (山積)   L≦ 6.5km</v>
          </cell>
          <cell r="G355" t="str">
            <v xml:space="preserve"> 機械積込  DT運搬</v>
          </cell>
          <cell r="H355" t="str">
            <v>m3</v>
          </cell>
          <cell r="I355">
            <v>2255</v>
          </cell>
          <cell r="J355" t="str">
            <v>土工代価第26- 6号</v>
          </cell>
        </row>
        <row r="356">
          <cell r="C356">
            <v>355</v>
          </cell>
          <cell r="D356" t="str">
            <v>26- 7</v>
          </cell>
          <cell r="E356" t="str">
            <v>残殻(As･Co無)運搬工</v>
          </cell>
          <cell r="F356" t="str">
            <v xml:space="preserve"> DT 4t   BH0.28m3 (山積)   L≦ 9.0km</v>
          </cell>
          <cell r="G356" t="str">
            <v xml:space="preserve"> 機械積込  DT運搬</v>
          </cell>
          <cell r="H356" t="str">
            <v>m3</v>
          </cell>
          <cell r="I356">
            <v>2578</v>
          </cell>
          <cell r="J356" t="str">
            <v>土工代価第26- 7号</v>
          </cell>
        </row>
        <row r="357">
          <cell r="C357">
            <v>356</v>
          </cell>
          <cell r="D357" t="str">
            <v>26- 8</v>
          </cell>
          <cell r="E357" t="str">
            <v>残殻(As･Co無)運搬工</v>
          </cell>
          <cell r="F357" t="str">
            <v xml:space="preserve"> DT 4t   BH0.28m3 (山積)   L≦ 12.0km</v>
          </cell>
          <cell r="G357" t="str">
            <v xml:space="preserve"> 機械積込  DT運搬</v>
          </cell>
          <cell r="H357" t="str">
            <v>m3</v>
          </cell>
          <cell r="I357">
            <v>2900</v>
          </cell>
          <cell r="J357" t="str">
            <v>土工代価第26- 8号</v>
          </cell>
        </row>
        <row r="358">
          <cell r="C358">
            <v>357</v>
          </cell>
          <cell r="D358" t="str">
            <v>26- 9</v>
          </cell>
          <cell r="E358" t="str">
            <v>残殻(As･Co無)運搬工</v>
          </cell>
          <cell r="F358" t="str">
            <v xml:space="preserve"> DT 4t   BH0.28m3 (山積)   L≦ 17.0km</v>
          </cell>
          <cell r="G358" t="str">
            <v xml:space="preserve"> 機械積込  DT運搬</v>
          </cell>
          <cell r="H358" t="str">
            <v>m3</v>
          </cell>
          <cell r="I358">
            <v>3544</v>
          </cell>
          <cell r="J358" t="str">
            <v>土工代価第26- 9号</v>
          </cell>
        </row>
        <row r="359">
          <cell r="C359">
            <v>358</v>
          </cell>
          <cell r="D359" t="str">
            <v>26-10</v>
          </cell>
          <cell r="E359" t="str">
            <v>残殻(As･Co無)運搬工</v>
          </cell>
          <cell r="F359" t="str">
            <v xml:space="preserve"> DT 4t   BH0.28m3 (山積)   L≦ 20.0km</v>
          </cell>
          <cell r="G359" t="str">
            <v xml:space="preserve"> 機械積込  DT運搬</v>
          </cell>
          <cell r="H359" t="str">
            <v>m3</v>
          </cell>
          <cell r="I359">
            <v>4834</v>
          </cell>
          <cell r="J359" t="str">
            <v>土工代価第26-10号</v>
          </cell>
        </row>
        <row r="360">
          <cell r="C360">
            <v>359</v>
          </cell>
          <cell r="D360" t="str">
            <v>27- 1</v>
          </cell>
          <cell r="E360" t="str">
            <v>残殻(As･Co無)運搬工</v>
          </cell>
          <cell r="F360" t="str">
            <v xml:space="preserve"> DT 4t   BH0.45m3 (山積)   L≦ 0.5km</v>
          </cell>
          <cell r="G360" t="str">
            <v xml:space="preserve"> 機械積込  DT運搬</v>
          </cell>
          <cell r="H360" t="str">
            <v>m3</v>
          </cell>
          <cell r="I360">
            <v>644</v>
          </cell>
          <cell r="J360" t="str">
            <v>土工代価第27- 1号</v>
          </cell>
        </row>
        <row r="361">
          <cell r="C361">
            <v>360</v>
          </cell>
          <cell r="D361" t="str">
            <v>27- 2</v>
          </cell>
          <cell r="E361" t="str">
            <v>残殻(As･Co無)運搬工</v>
          </cell>
          <cell r="F361" t="str">
            <v xml:space="preserve"> DT 4t   BH0.45m3 (山積)   L≦ 1.0km</v>
          </cell>
          <cell r="G361" t="str">
            <v xml:space="preserve"> 機械積込  DT運搬</v>
          </cell>
          <cell r="H361" t="str">
            <v>m3</v>
          </cell>
          <cell r="I361">
            <v>818</v>
          </cell>
          <cell r="J361" t="str">
            <v>土工代価第27- 2号</v>
          </cell>
        </row>
        <row r="362">
          <cell r="C362">
            <v>361</v>
          </cell>
          <cell r="D362" t="str">
            <v>27- 3</v>
          </cell>
          <cell r="E362" t="str">
            <v>残殻(As･Co無)運搬工</v>
          </cell>
          <cell r="F362" t="str">
            <v xml:space="preserve"> DT 4t   BH0.45m3 (山積)   L≦ 2.0km</v>
          </cell>
          <cell r="G362" t="str">
            <v xml:space="preserve"> 機械積込  DT運搬</v>
          </cell>
          <cell r="H362" t="str">
            <v>m3</v>
          </cell>
          <cell r="I362">
            <v>966</v>
          </cell>
          <cell r="J362" t="str">
            <v>土工代価第27- 3号</v>
          </cell>
        </row>
        <row r="363">
          <cell r="C363">
            <v>362</v>
          </cell>
          <cell r="D363" t="str">
            <v>27- 4</v>
          </cell>
          <cell r="E363" t="str">
            <v>残殻(As･Co無)運搬工</v>
          </cell>
          <cell r="F363" t="str">
            <v xml:space="preserve"> DT 4t   BH0.45m3 (山積)   L≦ 3.5km</v>
          </cell>
          <cell r="G363" t="str">
            <v xml:space="preserve"> 機械積込  DT運搬</v>
          </cell>
          <cell r="H363" t="str">
            <v>m3</v>
          </cell>
          <cell r="I363">
            <v>1289</v>
          </cell>
          <cell r="J363" t="str">
            <v>土工代価第27- 4号</v>
          </cell>
        </row>
        <row r="364">
          <cell r="C364">
            <v>363</v>
          </cell>
          <cell r="D364" t="str">
            <v>27- 5</v>
          </cell>
          <cell r="E364" t="str">
            <v>残殻(As･Co無)運搬工</v>
          </cell>
          <cell r="F364" t="str">
            <v xml:space="preserve"> DT 4t   BH0.45m3 (山積)   L≦ 5.5km</v>
          </cell>
          <cell r="G364" t="str">
            <v xml:space="preserve"> 機械積込  DT運搬</v>
          </cell>
          <cell r="H364" t="str">
            <v>m3</v>
          </cell>
          <cell r="I364">
            <v>1784</v>
          </cell>
          <cell r="J364" t="str">
            <v>土工代価第27- 5号</v>
          </cell>
        </row>
        <row r="365">
          <cell r="C365">
            <v>364</v>
          </cell>
          <cell r="D365" t="str">
            <v>27- 6</v>
          </cell>
          <cell r="E365" t="str">
            <v>残殻(As･Co無)運搬工</v>
          </cell>
          <cell r="F365" t="str">
            <v xml:space="preserve"> DT 4t   BH0.45m3 (山積)   L≦ 7.5km</v>
          </cell>
          <cell r="G365" t="str">
            <v xml:space="preserve"> 機械積込  DT運搬</v>
          </cell>
          <cell r="H365" t="str">
            <v>m3</v>
          </cell>
          <cell r="I365">
            <v>2255</v>
          </cell>
          <cell r="J365" t="str">
            <v>土工代価第27- 6号</v>
          </cell>
        </row>
        <row r="366">
          <cell r="C366">
            <v>365</v>
          </cell>
          <cell r="D366" t="str">
            <v>27- 7</v>
          </cell>
          <cell r="E366" t="str">
            <v>残殻(As･Co無)運搬工</v>
          </cell>
          <cell r="F366" t="str">
            <v xml:space="preserve"> DT 4t   BH0.45m3 (山積)   L≦ 9.5km</v>
          </cell>
          <cell r="G366" t="str">
            <v xml:space="preserve"> 機械積込  DT運搬</v>
          </cell>
          <cell r="H366" t="str">
            <v>m3</v>
          </cell>
          <cell r="I366">
            <v>2578</v>
          </cell>
          <cell r="J366" t="str">
            <v>土工代価第27- 7号</v>
          </cell>
        </row>
        <row r="367">
          <cell r="C367">
            <v>366</v>
          </cell>
          <cell r="D367" t="str">
            <v>27- 8</v>
          </cell>
          <cell r="E367" t="str">
            <v>残殻(As･Co無)運搬工</v>
          </cell>
          <cell r="F367" t="str">
            <v xml:space="preserve"> DT 4t   BH0.45m3 (山積)   L≦ 12.5km</v>
          </cell>
          <cell r="G367" t="str">
            <v xml:space="preserve"> 機械積込  DT運搬</v>
          </cell>
          <cell r="H367" t="str">
            <v>m3</v>
          </cell>
          <cell r="I367">
            <v>2900</v>
          </cell>
          <cell r="J367" t="str">
            <v>土工代価第27- 8号</v>
          </cell>
        </row>
        <row r="368">
          <cell r="C368">
            <v>367</v>
          </cell>
          <cell r="D368" t="str">
            <v>27- 9</v>
          </cell>
          <cell r="E368" t="str">
            <v>残殻(As･Co無)運搬工</v>
          </cell>
          <cell r="F368" t="str">
            <v xml:space="preserve"> DT 4t   BH0.45m3 (山積)   L≦ 17.5km</v>
          </cell>
          <cell r="G368" t="str">
            <v xml:space="preserve"> 機械積込  DT運搬</v>
          </cell>
          <cell r="H368" t="str">
            <v>m3</v>
          </cell>
          <cell r="I368">
            <v>3544</v>
          </cell>
          <cell r="J368" t="str">
            <v>土工代価第27- 9号</v>
          </cell>
        </row>
        <row r="369">
          <cell r="C369">
            <v>368</v>
          </cell>
          <cell r="D369" t="str">
            <v>27-10</v>
          </cell>
          <cell r="E369" t="str">
            <v>残殻(As･Co無)運搬工</v>
          </cell>
          <cell r="F369" t="str">
            <v xml:space="preserve"> DT 4t   BH0.45m3 (山積)   L≦ 20.0km</v>
          </cell>
          <cell r="G369" t="str">
            <v xml:space="preserve"> 機械積込  DT運搬</v>
          </cell>
          <cell r="H369" t="str">
            <v>m3</v>
          </cell>
          <cell r="I369">
            <v>4834</v>
          </cell>
          <cell r="J369" t="str">
            <v>土工代価第27-10号</v>
          </cell>
        </row>
        <row r="370">
          <cell r="C370">
            <v>369</v>
          </cell>
          <cell r="D370" t="str">
            <v>28- 1</v>
          </cell>
          <cell r="E370" t="str">
            <v>残殻(As･Co無)運搬工</v>
          </cell>
          <cell r="F370" t="str">
            <v xml:space="preserve"> DT 10t   BH0.45m3 (山積)   L≦ 0.5km</v>
          </cell>
          <cell r="G370" t="str">
            <v xml:space="preserve"> 機械積込  DT運搬</v>
          </cell>
          <cell r="H370" t="str">
            <v>m3</v>
          </cell>
          <cell r="I370">
            <v>554</v>
          </cell>
          <cell r="J370" t="str">
            <v>土工代価第28- 1号</v>
          </cell>
        </row>
        <row r="371">
          <cell r="C371">
            <v>370</v>
          </cell>
          <cell r="D371" t="str">
            <v>28- 2</v>
          </cell>
          <cell r="E371" t="str">
            <v>残殻(As･Co無)運搬工</v>
          </cell>
          <cell r="F371" t="str">
            <v xml:space="preserve"> DT 10t   BH0.45m3 (山積)   L≦ 1.0km</v>
          </cell>
          <cell r="G371" t="str">
            <v xml:space="preserve"> 機械積込  DT運搬</v>
          </cell>
          <cell r="H371" t="str">
            <v>m3</v>
          </cell>
          <cell r="I371">
            <v>655</v>
          </cell>
          <cell r="J371" t="str">
            <v>土工代価第28- 2号</v>
          </cell>
        </row>
        <row r="372">
          <cell r="C372">
            <v>371</v>
          </cell>
          <cell r="D372" t="str">
            <v>28- 3</v>
          </cell>
          <cell r="E372" t="str">
            <v>残殻(As･Co無)運搬工</v>
          </cell>
          <cell r="F372" t="str">
            <v xml:space="preserve"> DT 10t   BH0.45m3 (山積)   L≦ 1.5km</v>
          </cell>
          <cell r="G372" t="str">
            <v xml:space="preserve"> 機械積込  DT運搬</v>
          </cell>
          <cell r="H372" t="str">
            <v>m3</v>
          </cell>
          <cell r="I372">
            <v>705</v>
          </cell>
          <cell r="J372" t="str">
            <v>土工代価第28- 3号</v>
          </cell>
        </row>
        <row r="373">
          <cell r="C373">
            <v>372</v>
          </cell>
          <cell r="D373" t="str">
            <v>28- 4</v>
          </cell>
          <cell r="E373" t="str">
            <v>残殻(As･Co無)運搬工</v>
          </cell>
          <cell r="F373" t="str">
            <v xml:space="preserve"> DT 10t   BH0.45m3 (山積)   L≦ 2.0km</v>
          </cell>
          <cell r="G373" t="str">
            <v xml:space="preserve"> 機械積込  DT運搬</v>
          </cell>
          <cell r="H373" t="str">
            <v>m3</v>
          </cell>
          <cell r="I373">
            <v>756</v>
          </cell>
          <cell r="J373" t="str">
            <v>土工代価第28- 4号</v>
          </cell>
        </row>
        <row r="374">
          <cell r="C374">
            <v>373</v>
          </cell>
          <cell r="D374" t="str">
            <v>28- 5</v>
          </cell>
          <cell r="E374" t="str">
            <v>残殻(As･Co無)運搬工</v>
          </cell>
          <cell r="F374" t="str">
            <v xml:space="preserve"> DT 10t   BH0.45m3 (山積)   L≦ 2.5km</v>
          </cell>
          <cell r="G374" t="str">
            <v xml:space="preserve"> 機械積込  DT運搬</v>
          </cell>
          <cell r="H374" t="str">
            <v>m3</v>
          </cell>
          <cell r="I374">
            <v>857</v>
          </cell>
          <cell r="J374" t="str">
            <v>土工代価第28- 5号</v>
          </cell>
        </row>
        <row r="375">
          <cell r="C375">
            <v>374</v>
          </cell>
          <cell r="D375" t="str">
            <v>28- 6</v>
          </cell>
          <cell r="E375" t="str">
            <v>残殻(As･Co無)運搬工</v>
          </cell>
          <cell r="F375" t="str">
            <v xml:space="preserve"> DT 10t   BH0.45m3 (山積)   L≦ 3.0km</v>
          </cell>
          <cell r="G375" t="str">
            <v xml:space="preserve"> 機械積込  DT運搬</v>
          </cell>
          <cell r="H375" t="str">
            <v>m3</v>
          </cell>
          <cell r="I375">
            <v>907</v>
          </cell>
          <cell r="J375" t="str">
            <v>土工代価第28- 6号</v>
          </cell>
        </row>
        <row r="376">
          <cell r="C376">
            <v>375</v>
          </cell>
          <cell r="D376" t="str">
            <v>28- 7</v>
          </cell>
          <cell r="E376" t="str">
            <v>残殻(As･Co無)運搬工</v>
          </cell>
          <cell r="F376" t="str">
            <v xml:space="preserve"> DT 10t   BH0.45m3 (山積)   L≦ 4.0km</v>
          </cell>
          <cell r="G376" t="str">
            <v xml:space="preserve"> 機械積込  DT運搬</v>
          </cell>
          <cell r="H376" t="str">
            <v>m3</v>
          </cell>
          <cell r="I376">
            <v>1008</v>
          </cell>
          <cell r="J376" t="str">
            <v>土工代価第28- 7号</v>
          </cell>
        </row>
        <row r="377">
          <cell r="C377">
            <v>376</v>
          </cell>
          <cell r="D377" t="str">
            <v>28- 8</v>
          </cell>
          <cell r="E377" t="str">
            <v>残殻(As･Co無)運搬工</v>
          </cell>
          <cell r="F377" t="str">
            <v xml:space="preserve"> DT 10t   BH0.45m3 (山積)   L≦ 5.0km</v>
          </cell>
          <cell r="G377" t="str">
            <v xml:space="preserve"> 機械積込  DT運搬</v>
          </cell>
          <cell r="H377" t="str">
            <v>m3</v>
          </cell>
          <cell r="I377">
            <v>1159</v>
          </cell>
          <cell r="J377" t="str">
            <v>土工代価第28- 8号</v>
          </cell>
        </row>
        <row r="378">
          <cell r="C378">
            <v>377</v>
          </cell>
          <cell r="D378" t="str">
            <v>28- 9</v>
          </cell>
          <cell r="E378" t="str">
            <v>残殻(As･Co無)運搬工</v>
          </cell>
          <cell r="F378" t="str">
            <v xml:space="preserve"> DT 10t   BH0.45m3 (山積)   L≦ 6.5km</v>
          </cell>
          <cell r="G378" t="str">
            <v xml:space="preserve"> 機械積込  DT運搬</v>
          </cell>
          <cell r="H378" t="str">
            <v>m3</v>
          </cell>
          <cell r="I378">
            <v>1311</v>
          </cell>
          <cell r="J378" t="str">
            <v>土工代価第28- 9号</v>
          </cell>
        </row>
        <row r="379">
          <cell r="C379">
            <v>378</v>
          </cell>
          <cell r="D379" t="str">
            <v>28-10</v>
          </cell>
          <cell r="E379" t="str">
            <v>残殻(As･Co無)運搬工</v>
          </cell>
          <cell r="F379" t="str">
            <v xml:space="preserve"> DT 10t   BH0.45m3 (山積)   L≦ 8.5km</v>
          </cell>
          <cell r="G379" t="str">
            <v xml:space="preserve"> 機械積込  DT運搬</v>
          </cell>
          <cell r="H379" t="str">
            <v>m3</v>
          </cell>
          <cell r="I379">
            <v>1512</v>
          </cell>
          <cell r="J379" t="str">
            <v>土工代価第28-10号</v>
          </cell>
        </row>
        <row r="380">
          <cell r="C380">
            <v>379</v>
          </cell>
          <cell r="D380" t="str">
            <v>28-11</v>
          </cell>
          <cell r="E380" t="str">
            <v>残殻(As･Co無)運搬工</v>
          </cell>
          <cell r="F380" t="str">
            <v xml:space="preserve"> DT 10t   BH0.45m3 (山積)   L≦ 11.5km</v>
          </cell>
          <cell r="G380" t="str">
            <v xml:space="preserve"> 機械積込  DT運搬</v>
          </cell>
          <cell r="H380" t="str">
            <v>m3</v>
          </cell>
          <cell r="I380">
            <v>1815</v>
          </cell>
          <cell r="J380" t="str">
            <v>土工代価第28-11号</v>
          </cell>
        </row>
        <row r="381">
          <cell r="C381">
            <v>380</v>
          </cell>
          <cell r="D381" t="str">
            <v>28-12</v>
          </cell>
          <cell r="E381" t="str">
            <v>残殻(As･Co無)運搬工</v>
          </cell>
          <cell r="F381" t="str">
            <v xml:space="preserve"> DT 10t   BH0.45m3 (山積)   L≦ 16.5km</v>
          </cell>
          <cell r="G381" t="str">
            <v xml:space="preserve"> 機械積込  DT運搬</v>
          </cell>
          <cell r="H381" t="str">
            <v>m3</v>
          </cell>
          <cell r="I381">
            <v>2269</v>
          </cell>
          <cell r="J381" t="str">
            <v>土工代価第28-12号</v>
          </cell>
        </row>
        <row r="382">
          <cell r="C382">
            <v>381</v>
          </cell>
          <cell r="D382" t="str">
            <v>28-13</v>
          </cell>
          <cell r="E382" t="str">
            <v>残殻(As･Co無)運搬工</v>
          </cell>
          <cell r="F382" t="str">
            <v xml:space="preserve"> DT 10t   BH0.45m3 (山積)   L≦ 27.0km</v>
          </cell>
          <cell r="G382" t="str">
            <v xml:space="preserve"> 機械積込  DT運搬</v>
          </cell>
          <cell r="H382" t="str">
            <v>m3</v>
          </cell>
          <cell r="I382">
            <v>3075</v>
          </cell>
          <cell r="J382" t="str">
            <v>土工代価第28-13号</v>
          </cell>
        </row>
        <row r="383">
          <cell r="C383">
            <v>382</v>
          </cell>
          <cell r="D383" t="str">
            <v>28-14</v>
          </cell>
          <cell r="E383" t="str">
            <v>残殻(As･Co無)運搬工</v>
          </cell>
          <cell r="F383" t="str">
            <v xml:space="preserve"> DT 10t   BH0.45m3 (山積)   L≦ 60.0km</v>
          </cell>
          <cell r="G383" t="str">
            <v xml:space="preserve"> 機械積込  DT運搬</v>
          </cell>
          <cell r="H383" t="str">
            <v>m3</v>
          </cell>
          <cell r="I383">
            <v>4588</v>
          </cell>
          <cell r="J383" t="str">
            <v>土工代価第28-14号</v>
          </cell>
        </row>
        <row r="384">
          <cell r="C384">
            <v>383</v>
          </cell>
          <cell r="D384" t="str">
            <v>29- 1</v>
          </cell>
          <cell r="E384" t="str">
            <v>残殻(As･Co無)運搬工</v>
          </cell>
          <cell r="F384" t="str">
            <v xml:space="preserve"> DT 10t   BH0.80m3 (山積)   L≦ 0.5km</v>
          </cell>
          <cell r="G384" t="str">
            <v xml:space="preserve"> 機械積込  DT運搬</v>
          </cell>
          <cell r="H384" t="str">
            <v>m3</v>
          </cell>
          <cell r="I384">
            <v>430</v>
          </cell>
          <cell r="J384" t="str">
            <v>土工代価第29- 1号</v>
          </cell>
        </row>
        <row r="385">
          <cell r="C385">
            <v>384</v>
          </cell>
          <cell r="D385" t="str">
            <v>29- 2</v>
          </cell>
          <cell r="E385" t="str">
            <v>残殻(As･Co無)運搬工</v>
          </cell>
          <cell r="F385" t="str">
            <v xml:space="preserve"> DT 10t   BH0.80m3 (山積)   L≦ 1.0km</v>
          </cell>
          <cell r="G385" t="str">
            <v xml:space="preserve"> 機械積込  DT運搬</v>
          </cell>
          <cell r="H385" t="str">
            <v>m3</v>
          </cell>
          <cell r="I385">
            <v>504</v>
          </cell>
          <cell r="J385" t="str">
            <v>土工代価第29- 2号</v>
          </cell>
        </row>
        <row r="386">
          <cell r="C386">
            <v>385</v>
          </cell>
          <cell r="D386" t="str">
            <v>29- 3</v>
          </cell>
          <cell r="E386" t="str">
            <v>残殻(As･Co無)運搬工</v>
          </cell>
          <cell r="F386" t="str">
            <v xml:space="preserve"> DT 10t   BH0.80m3 (山積)   L≦ 1.5km</v>
          </cell>
          <cell r="G386" t="str">
            <v xml:space="preserve"> 機械積込  DT運搬</v>
          </cell>
          <cell r="H386" t="str">
            <v>m3</v>
          </cell>
          <cell r="I386">
            <v>605</v>
          </cell>
          <cell r="J386" t="str">
            <v>土工代価第29- 3号</v>
          </cell>
        </row>
        <row r="387">
          <cell r="C387">
            <v>386</v>
          </cell>
          <cell r="D387" t="str">
            <v>29- 4</v>
          </cell>
          <cell r="E387" t="str">
            <v>残殻(As･Co無)運搬工</v>
          </cell>
          <cell r="F387" t="str">
            <v xml:space="preserve"> DT 10t   BH0.80m3 (山積)   L≦ 2.0km</v>
          </cell>
          <cell r="G387" t="str">
            <v xml:space="preserve"> 機械積込  DT運搬</v>
          </cell>
          <cell r="H387" t="str">
            <v>m3</v>
          </cell>
          <cell r="I387">
            <v>655</v>
          </cell>
          <cell r="J387" t="str">
            <v>土工代価第29- 4号</v>
          </cell>
        </row>
        <row r="388">
          <cell r="C388">
            <v>387</v>
          </cell>
          <cell r="D388" t="str">
            <v>29- 5</v>
          </cell>
          <cell r="E388" t="str">
            <v>残殻(As･Co無)運搬工</v>
          </cell>
          <cell r="F388" t="str">
            <v xml:space="preserve"> DT 10t   BH0.80m3 (山積)   L≦ 2.5km</v>
          </cell>
          <cell r="G388" t="str">
            <v xml:space="preserve"> 機械積込  DT運搬</v>
          </cell>
          <cell r="H388" t="str">
            <v>m3</v>
          </cell>
          <cell r="I388">
            <v>756</v>
          </cell>
          <cell r="J388" t="str">
            <v>土工代価第29- 5号</v>
          </cell>
        </row>
        <row r="389">
          <cell r="C389">
            <v>388</v>
          </cell>
          <cell r="D389" t="str">
            <v>29- 6</v>
          </cell>
          <cell r="E389" t="str">
            <v>残殻(As･Co無)運搬工</v>
          </cell>
          <cell r="F389" t="str">
            <v xml:space="preserve"> DT 10t   BH0.80m3 (山積)   L≦ 3.0km</v>
          </cell>
          <cell r="G389" t="str">
            <v xml:space="preserve"> 機械積込  DT運搬</v>
          </cell>
          <cell r="H389" t="str">
            <v>m3</v>
          </cell>
          <cell r="I389">
            <v>806</v>
          </cell>
          <cell r="J389" t="str">
            <v>土工代価第29- 6号</v>
          </cell>
        </row>
        <row r="390">
          <cell r="C390">
            <v>389</v>
          </cell>
          <cell r="D390" t="str">
            <v>29- 7</v>
          </cell>
          <cell r="E390" t="str">
            <v>残殻(As･Co無)運搬工</v>
          </cell>
          <cell r="F390" t="str">
            <v xml:space="preserve"> DT 10t   BH0.80m3 (山積)   L≦ 3.5km</v>
          </cell>
          <cell r="G390" t="str">
            <v xml:space="preserve"> 機械積込  DT運搬</v>
          </cell>
          <cell r="H390" t="str">
            <v>m3</v>
          </cell>
          <cell r="I390">
            <v>857</v>
          </cell>
          <cell r="J390" t="str">
            <v>土工代価第29- 7号</v>
          </cell>
        </row>
        <row r="391">
          <cell r="C391">
            <v>390</v>
          </cell>
          <cell r="D391" t="str">
            <v>29- 8</v>
          </cell>
          <cell r="E391" t="str">
            <v>残殻(As･Co無)運搬工</v>
          </cell>
          <cell r="F391" t="str">
            <v xml:space="preserve"> DT 10t   BH0.80m3 (山積)   L≦ 4.0km</v>
          </cell>
          <cell r="G391" t="str">
            <v xml:space="preserve"> 機械積込  DT運搬</v>
          </cell>
          <cell r="H391" t="str">
            <v>m3</v>
          </cell>
          <cell r="I391">
            <v>907</v>
          </cell>
          <cell r="J391" t="str">
            <v>土工代価第29- 8号</v>
          </cell>
        </row>
        <row r="392">
          <cell r="C392">
            <v>391</v>
          </cell>
          <cell r="D392" t="str">
            <v>29- 9</v>
          </cell>
          <cell r="E392" t="str">
            <v>残殻(As･Co無)運搬工</v>
          </cell>
          <cell r="F392" t="str">
            <v xml:space="preserve"> DT 10t   BH0.80m3 (山積)   L≦ 5.0km</v>
          </cell>
          <cell r="G392" t="str">
            <v xml:space="preserve"> 機械積込  DT運搬</v>
          </cell>
          <cell r="H392" t="str">
            <v>m3</v>
          </cell>
          <cell r="I392">
            <v>1008</v>
          </cell>
          <cell r="J392" t="str">
            <v>土工代価第29- 9号</v>
          </cell>
        </row>
        <row r="393">
          <cell r="C393">
            <v>392</v>
          </cell>
          <cell r="D393" t="str">
            <v>29-10</v>
          </cell>
          <cell r="E393" t="str">
            <v>残殻(As･Co無)運搬工</v>
          </cell>
          <cell r="F393" t="str">
            <v xml:space="preserve"> DT 10t   BH0.80m3 (山積)   L≦ 6.0km</v>
          </cell>
          <cell r="G393" t="str">
            <v xml:space="preserve"> 機械積込  DT運搬</v>
          </cell>
          <cell r="H393" t="str">
            <v>m3</v>
          </cell>
          <cell r="I393">
            <v>1159</v>
          </cell>
          <cell r="J393" t="str">
            <v>土工代価第29-10号</v>
          </cell>
        </row>
        <row r="394">
          <cell r="C394">
            <v>393</v>
          </cell>
          <cell r="D394" t="str">
            <v>29-11</v>
          </cell>
          <cell r="E394" t="str">
            <v>残殻(As･Co無)運搬工</v>
          </cell>
          <cell r="F394" t="str">
            <v xml:space="preserve"> DT 10t   BH0.80m3 (山積)   L≦ 7.5km</v>
          </cell>
          <cell r="G394" t="str">
            <v xml:space="preserve"> 機械積込  DT運搬</v>
          </cell>
          <cell r="H394" t="str">
            <v>m3</v>
          </cell>
          <cell r="I394">
            <v>1311</v>
          </cell>
          <cell r="J394" t="str">
            <v>土工代価第29-11号</v>
          </cell>
        </row>
        <row r="395">
          <cell r="C395">
            <v>394</v>
          </cell>
          <cell r="D395" t="str">
            <v>29-12</v>
          </cell>
          <cell r="E395" t="str">
            <v>残殻(As･Co無)運搬工</v>
          </cell>
          <cell r="F395" t="str">
            <v xml:space="preserve"> DT 10t   BH0.80m3 (山積)   L≦ 9.5km</v>
          </cell>
          <cell r="G395" t="str">
            <v xml:space="preserve"> 機械積込  DT運搬</v>
          </cell>
          <cell r="H395" t="str">
            <v>m3</v>
          </cell>
          <cell r="I395">
            <v>1512</v>
          </cell>
          <cell r="J395" t="str">
            <v>土工代価第29-12号</v>
          </cell>
        </row>
        <row r="396">
          <cell r="C396">
            <v>395</v>
          </cell>
          <cell r="D396" t="str">
            <v>29-13</v>
          </cell>
          <cell r="E396" t="str">
            <v>残殻(As･Co無)運搬工</v>
          </cell>
          <cell r="F396" t="str">
            <v xml:space="preserve"> DT 10t   BH0.80m3 (山積)   L≦ 12.5km</v>
          </cell>
          <cell r="G396" t="str">
            <v xml:space="preserve"> 機械積込  DT運搬</v>
          </cell>
          <cell r="H396" t="str">
            <v>m3</v>
          </cell>
          <cell r="I396">
            <v>1815</v>
          </cell>
          <cell r="J396" t="str">
            <v>土工代価第29-13号</v>
          </cell>
        </row>
        <row r="397">
          <cell r="C397">
            <v>396</v>
          </cell>
          <cell r="D397" t="str">
            <v>29-14</v>
          </cell>
          <cell r="E397" t="str">
            <v>残殻(As･Co無)運搬工</v>
          </cell>
          <cell r="F397" t="str">
            <v xml:space="preserve"> DT 10t   BH0.80m3 (山積)   L≦ 17.5km</v>
          </cell>
          <cell r="G397" t="str">
            <v xml:space="preserve"> 機械積込  DT運搬</v>
          </cell>
          <cell r="H397" t="str">
            <v>m3</v>
          </cell>
          <cell r="I397">
            <v>2269</v>
          </cell>
          <cell r="J397" t="str">
            <v>土工代価第29-14号</v>
          </cell>
        </row>
        <row r="398">
          <cell r="C398">
            <v>397</v>
          </cell>
          <cell r="D398" t="str">
            <v>29-15</v>
          </cell>
          <cell r="E398" t="str">
            <v>残殻(As･Co無)運搬工</v>
          </cell>
          <cell r="F398" t="str">
            <v xml:space="preserve"> DT 10t   BH0.80m3 (山積)   L≦ 28.5km</v>
          </cell>
          <cell r="G398" t="str">
            <v xml:space="preserve"> 機械積込  DT運搬</v>
          </cell>
          <cell r="H398" t="str">
            <v>m3</v>
          </cell>
          <cell r="I398">
            <v>3075</v>
          </cell>
          <cell r="J398" t="str">
            <v>土工代価第29-15号</v>
          </cell>
        </row>
        <row r="399">
          <cell r="C399">
            <v>398</v>
          </cell>
          <cell r="D399" t="str">
            <v>29-16</v>
          </cell>
          <cell r="E399" t="str">
            <v>残殻(As･Co無)運搬工</v>
          </cell>
          <cell r="F399" t="str">
            <v xml:space="preserve"> DT 10t   BH0.80m3 (山積)   L≦ 60.0km</v>
          </cell>
          <cell r="G399" t="str">
            <v xml:space="preserve"> 機械積込  DT運搬</v>
          </cell>
          <cell r="H399" t="str">
            <v>m3</v>
          </cell>
          <cell r="I399">
            <v>4588</v>
          </cell>
          <cell r="J399" t="str">
            <v>土工代価第29-16号</v>
          </cell>
        </row>
        <row r="400">
          <cell r="C400">
            <v>399</v>
          </cell>
          <cell r="D400" t="str">
            <v>30- 1</v>
          </cell>
          <cell r="E400" t="str">
            <v>残殻(Co鉄)運搬工</v>
          </cell>
          <cell r="F400" t="str">
            <v xml:space="preserve"> DT 2t   BH0.00m3 (山積)   L≦ 0.3km</v>
          </cell>
          <cell r="G400" t="str">
            <v xml:space="preserve"> 人力積込  DT運搬</v>
          </cell>
          <cell r="H400" t="str">
            <v>m3</v>
          </cell>
          <cell r="I400">
            <v>1528</v>
          </cell>
          <cell r="J400" t="str">
            <v>土工代価第30- 1号</v>
          </cell>
        </row>
        <row r="401">
          <cell r="C401">
            <v>400</v>
          </cell>
          <cell r="D401" t="str">
            <v>30- 2</v>
          </cell>
          <cell r="E401" t="str">
            <v>残殻(Co鉄)運搬工</v>
          </cell>
          <cell r="F401" t="str">
            <v xml:space="preserve"> DT 2t   BH0.00m3 (山積)   L≦ 0.5km</v>
          </cell>
          <cell r="G401" t="str">
            <v xml:space="preserve"> 人力積込  DT運搬</v>
          </cell>
          <cell r="H401" t="str">
            <v>m3</v>
          </cell>
          <cell r="I401">
            <v>1660</v>
          </cell>
          <cell r="J401" t="str">
            <v>土工代価第30- 2号</v>
          </cell>
        </row>
        <row r="402">
          <cell r="C402">
            <v>401</v>
          </cell>
          <cell r="D402" t="str">
            <v>30- 3</v>
          </cell>
          <cell r="E402" t="str">
            <v>残殻(Co鉄)運搬工</v>
          </cell>
          <cell r="F402" t="str">
            <v xml:space="preserve"> DT 2t   BH0.00m3 (山積)   L≦ 1.0km</v>
          </cell>
          <cell r="G402" t="str">
            <v xml:space="preserve"> 人力積込  DT運搬</v>
          </cell>
          <cell r="H402" t="str">
            <v>m3</v>
          </cell>
          <cell r="I402">
            <v>1815</v>
          </cell>
          <cell r="J402" t="str">
            <v>土工代価第30- 3号</v>
          </cell>
        </row>
        <row r="403">
          <cell r="C403">
            <v>402</v>
          </cell>
          <cell r="D403" t="str">
            <v>30- 4</v>
          </cell>
          <cell r="E403" t="str">
            <v>残殻(Co鉄)運搬工</v>
          </cell>
          <cell r="F403" t="str">
            <v xml:space="preserve"> DT 2t   BH0.00m3 (山積)   L≦ 1.5km</v>
          </cell>
          <cell r="G403" t="str">
            <v xml:space="preserve"> 人力積込  DT運搬</v>
          </cell>
          <cell r="H403" t="str">
            <v>m3</v>
          </cell>
          <cell r="I403">
            <v>2126</v>
          </cell>
          <cell r="J403" t="str">
            <v>土工代価第30- 4号</v>
          </cell>
        </row>
        <row r="404">
          <cell r="C404">
            <v>403</v>
          </cell>
          <cell r="D404" t="str">
            <v>30- 5</v>
          </cell>
          <cell r="E404" t="str">
            <v>残殻(Co鉄)運搬工</v>
          </cell>
          <cell r="F404" t="str">
            <v xml:space="preserve"> DT 2t   BH0.00m3 (山積)   L≦ 2.0km</v>
          </cell>
          <cell r="G404" t="str">
            <v xml:space="preserve"> 人力積込  DT運搬</v>
          </cell>
          <cell r="H404" t="str">
            <v>m3</v>
          </cell>
          <cell r="I404">
            <v>2436</v>
          </cell>
          <cell r="J404" t="str">
            <v>土工代価第30- 5号</v>
          </cell>
        </row>
        <row r="405">
          <cell r="C405">
            <v>404</v>
          </cell>
          <cell r="D405" t="str">
            <v>30- 6</v>
          </cell>
          <cell r="E405" t="str">
            <v>残殻(Co鉄)運搬工</v>
          </cell>
          <cell r="F405" t="str">
            <v xml:space="preserve"> DT 2t   BH0.00m3 (山積)   L≦ 2.5km</v>
          </cell>
          <cell r="G405" t="str">
            <v xml:space="preserve"> 人力積込  DT運搬</v>
          </cell>
          <cell r="H405" t="str">
            <v>m3</v>
          </cell>
          <cell r="I405">
            <v>2723</v>
          </cell>
          <cell r="J405" t="str">
            <v>土工代価第30- 6号</v>
          </cell>
        </row>
        <row r="406">
          <cell r="C406">
            <v>405</v>
          </cell>
          <cell r="D406" t="str">
            <v>30- 7</v>
          </cell>
          <cell r="E406" t="str">
            <v>残殻(Co鉄)運搬工</v>
          </cell>
          <cell r="F406" t="str">
            <v xml:space="preserve"> DT 2t   BH0.00m3 (山積)   L≦ 3.5km</v>
          </cell>
          <cell r="G406" t="str">
            <v xml:space="preserve"> 人力積込  DT運搬</v>
          </cell>
          <cell r="H406" t="str">
            <v>m3</v>
          </cell>
          <cell r="I406">
            <v>3034</v>
          </cell>
          <cell r="J406" t="str">
            <v>土工代価第30- 7号</v>
          </cell>
        </row>
        <row r="407">
          <cell r="C407">
            <v>406</v>
          </cell>
          <cell r="D407" t="str">
            <v>30- 8</v>
          </cell>
          <cell r="E407" t="str">
            <v>残殻(Co鉄)運搬工</v>
          </cell>
          <cell r="F407" t="str">
            <v xml:space="preserve"> DT 2t   BH0.00m3 (山積)   L≦ 4.5km</v>
          </cell>
          <cell r="G407" t="str">
            <v xml:space="preserve"> 人力積込  DT運搬</v>
          </cell>
          <cell r="H407" t="str">
            <v>m3</v>
          </cell>
          <cell r="I407">
            <v>3344</v>
          </cell>
          <cell r="J407" t="str">
            <v>土工代価第30- 8号</v>
          </cell>
        </row>
        <row r="408">
          <cell r="C408">
            <v>407</v>
          </cell>
          <cell r="D408" t="str">
            <v>30- 9</v>
          </cell>
          <cell r="E408" t="str">
            <v>残殻(Co鉄)運搬工</v>
          </cell>
          <cell r="F408" t="str">
            <v xml:space="preserve"> DT 2t   BH0.00m3 (山積)   L≦ 6.0km</v>
          </cell>
          <cell r="G408" t="str">
            <v xml:space="preserve"> 人力積込  DT運搬</v>
          </cell>
          <cell r="H408" t="str">
            <v>m3</v>
          </cell>
          <cell r="I408">
            <v>3941</v>
          </cell>
          <cell r="J408" t="str">
            <v>土工代価第30- 9号</v>
          </cell>
        </row>
        <row r="409">
          <cell r="C409">
            <v>408</v>
          </cell>
          <cell r="D409" t="str">
            <v>30-10</v>
          </cell>
          <cell r="E409" t="str">
            <v>残殻(Co鉄)運搬工</v>
          </cell>
          <cell r="F409" t="str">
            <v xml:space="preserve"> DT 2t   BH0.00m3 (山積)   L≦ 8.0km</v>
          </cell>
          <cell r="G409" t="str">
            <v xml:space="preserve"> 人力積込  DT運搬</v>
          </cell>
          <cell r="H409" t="str">
            <v>m3</v>
          </cell>
          <cell r="I409">
            <v>4562</v>
          </cell>
          <cell r="J409" t="str">
            <v>土工代価第30-10号</v>
          </cell>
        </row>
        <row r="410">
          <cell r="C410">
            <v>409</v>
          </cell>
          <cell r="D410" t="str">
            <v>30-11</v>
          </cell>
          <cell r="E410" t="str">
            <v>残殻(Co鉄)運搬工</v>
          </cell>
          <cell r="F410" t="str">
            <v xml:space="preserve"> DT 2t   BH0.00m3 (山積)   L≦ 10.5km</v>
          </cell>
          <cell r="G410" t="str">
            <v xml:space="preserve"> 人力積込  DT運搬</v>
          </cell>
          <cell r="H410" t="str">
            <v>m3</v>
          </cell>
          <cell r="I410">
            <v>5470</v>
          </cell>
          <cell r="J410" t="str">
            <v>土工代価第30-11号</v>
          </cell>
        </row>
        <row r="411">
          <cell r="C411">
            <v>410</v>
          </cell>
          <cell r="D411" t="str">
            <v>30-12</v>
          </cell>
          <cell r="E411" t="str">
            <v>残殻(Co鉄)運搬工</v>
          </cell>
          <cell r="F411" t="str">
            <v xml:space="preserve"> DT 2t   BH0.00m3 (山積)   L≦ 14.5km</v>
          </cell>
          <cell r="G411" t="str">
            <v xml:space="preserve"> 人力積込  DT運搬</v>
          </cell>
          <cell r="H411" t="str">
            <v>m3</v>
          </cell>
          <cell r="I411">
            <v>6975</v>
          </cell>
          <cell r="J411" t="str">
            <v>土工代価第30-12号</v>
          </cell>
        </row>
        <row r="412">
          <cell r="C412">
            <v>411</v>
          </cell>
          <cell r="D412" t="str">
            <v>30-13</v>
          </cell>
          <cell r="E412" t="str">
            <v>残殻(Co鉄)運搬工</v>
          </cell>
          <cell r="F412" t="str">
            <v xml:space="preserve"> DT 2t   BH0.00m3 (山積)   L≦ 23.0km</v>
          </cell>
          <cell r="G412" t="str">
            <v xml:space="preserve"> 人力積込  DT運搬</v>
          </cell>
          <cell r="H412" t="str">
            <v>m3</v>
          </cell>
          <cell r="I412">
            <v>9102</v>
          </cell>
          <cell r="J412" t="str">
            <v>土工代価第30-13号</v>
          </cell>
        </row>
        <row r="413">
          <cell r="C413">
            <v>412</v>
          </cell>
          <cell r="D413" t="str">
            <v>30-14</v>
          </cell>
          <cell r="E413" t="str">
            <v>残殻(Co鉄)運搬工</v>
          </cell>
          <cell r="F413" t="str">
            <v xml:space="preserve"> DT 2t   BH0.00m3 (山積)   L≦ 60.0km</v>
          </cell>
          <cell r="G413" t="str">
            <v xml:space="preserve"> 人力積込  DT運搬</v>
          </cell>
          <cell r="H413" t="str">
            <v>m3</v>
          </cell>
          <cell r="I413">
            <v>13664</v>
          </cell>
          <cell r="J413" t="str">
            <v>土工代価第30-14号</v>
          </cell>
        </row>
        <row r="414">
          <cell r="C414">
            <v>413</v>
          </cell>
          <cell r="D414" t="str">
            <v>31- 1</v>
          </cell>
          <cell r="E414" t="str">
            <v>残殻(Co鉄)運搬工</v>
          </cell>
          <cell r="F414" t="str">
            <v xml:space="preserve"> DT 2t   BH0.13m3 (山積)   L≦ 0.5km</v>
          </cell>
          <cell r="G414" t="str">
            <v xml:space="preserve"> 機械積込  DT運搬</v>
          </cell>
          <cell r="H414" t="str">
            <v>m3</v>
          </cell>
          <cell r="I414">
            <v>1528</v>
          </cell>
          <cell r="J414" t="str">
            <v>土工代価第31- 1号</v>
          </cell>
        </row>
        <row r="415">
          <cell r="C415">
            <v>414</v>
          </cell>
          <cell r="D415" t="str">
            <v>31- 2</v>
          </cell>
          <cell r="E415" t="str">
            <v>残殻(Co鉄)運搬工</v>
          </cell>
          <cell r="F415" t="str">
            <v xml:space="preserve"> DT 2t   BH0.13m3 (山積)   L≦ 1.0km</v>
          </cell>
          <cell r="G415" t="str">
            <v xml:space="preserve"> 機械積込  DT運搬</v>
          </cell>
          <cell r="H415" t="str">
            <v>m3</v>
          </cell>
          <cell r="I415">
            <v>1815</v>
          </cell>
          <cell r="J415" t="str">
            <v>土工代価第31- 2号</v>
          </cell>
        </row>
        <row r="416">
          <cell r="C416">
            <v>415</v>
          </cell>
          <cell r="D416" t="str">
            <v>31- 3</v>
          </cell>
          <cell r="E416" t="str">
            <v>残殻(Co鉄)運搬工</v>
          </cell>
          <cell r="F416" t="str">
            <v xml:space="preserve"> DT 2t   BH0.13m3 (山積)   L≦ 1.5km</v>
          </cell>
          <cell r="G416" t="str">
            <v xml:space="preserve"> 機械積込  DT運搬</v>
          </cell>
          <cell r="H416" t="str">
            <v>m3</v>
          </cell>
          <cell r="I416">
            <v>1970</v>
          </cell>
          <cell r="J416" t="str">
            <v>土工代価第31- 3号</v>
          </cell>
        </row>
        <row r="417">
          <cell r="C417">
            <v>416</v>
          </cell>
          <cell r="D417" t="str">
            <v>31- 4</v>
          </cell>
          <cell r="E417" t="str">
            <v>残殻(Co鉄)運搬工</v>
          </cell>
          <cell r="F417" t="str">
            <v xml:space="preserve"> DT 2t   BH0.13m3 (山積)   L≦ 2.0km</v>
          </cell>
          <cell r="G417" t="str">
            <v xml:space="preserve"> 機械積込  DT運搬</v>
          </cell>
          <cell r="H417" t="str">
            <v>m3</v>
          </cell>
          <cell r="I417">
            <v>2281</v>
          </cell>
          <cell r="J417" t="str">
            <v>土工代価第31- 4号</v>
          </cell>
        </row>
        <row r="418">
          <cell r="C418">
            <v>417</v>
          </cell>
          <cell r="D418" t="str">
            <v>31- 5</v>
          </cell>
          <cell r="E418" t="str">
            <v>残殻(Co鉄)運搬工</v>
          </cell>
          <cell r="F418" t="str">
            <v xml:space="preserve"> DT 2t   BH0.13m3 (山積)   L≦ 2.5km</v>
          </cell>
          <cell r="G418" t="str">
            <v xml:space="preserve"> 機械積込  DT運搬</v>
          </cell>
          <cell r="H418" t="str">
            <v>m3</v>
          </cell>
          <cell r="I418">
            <v>2436</v>
          </cell>
          <cell r="J418" t="str">
            <v>土工代価第31- 5号</v>
          </cell>
        </row>
        <row r="419">
          <cell r="C419">
            <v>418</v>
          </cell>
          <cell r="D419" t="str">
            <v>31- 6</v>
          </cell>
          <cell r="E419" t="str">
            <v>残殻(Co鉄)運搬工</v>
          </cell>
          <cell r="F419" t="str">
            <v xml:space="preserve"> DT 2t   BH0.13m3 (山積)   L≦ 3.0km</v>
          </cell>
          <cell r="G419" t="str">
            <v xml:space="preserve"> 機械積込  DT運搬</v>
          </cell>
          <cell r="H419" t="str">
            <v>m3</v>
          </cell>
          <cell r="I419">
            <v>2723</v>
          </cell>
          <cell r="J419" t="str">
            <v>土工代価第31- 6号</v>
          </cell>
        </row>
        <row r="420">
          <cell r="C420">
            <v>419</v>
          </cell>
          <cell r="D420" t="str">
            <v>31- 7</v>
          </cell>
          <cell r="E420" t="str">
            <v>残殻(Co鉄)運搬工</v>
          </cell>
          <cell r="F420" t="str">
            <v xml:space="preserve"> DT 2t   BH0.13m3 (山積)   L≦ 4.0km</v>
          </cell>
          <cell r="G420" t="str">
            <v xml:space="preserve"> 機械積込  DT運搬</v>
          </cell>
          <cell r="H420" t="str">
            <v>m3</v>
          </cell>
          <cell r="I420">
            <v>3034</v>
          </cell>
          <cell r="J420" t="str">
            <v>土工代価第31- 7号</v>
          </cell>
        </row>
        <row r="421">
          <cell r="C421">
            <v>420</v>
          </cell>
          <cell r="D421" t="str">
            <v>31- 8</v>
          </cell>
          <cell r="E421" t="str">
            <v>残殻(Co鉄)運搬工</v>
          </cell>
          <cell r="F421" t="str">
            <v xml:space="preserve"> DT 2t   BH0.13m3 (山積)   L≦ 5.0km</v>
          </cell>
          <cell r="G421" t="str">
            <v xml:space="preserve"> 機械積込  DT運搬</v>
          </cell>
          <cell r="H421" t="str">
            <v>m3</v>
          </cell>
          <cell r="I421">
            <v>3344</v>
          </cell>
          <cell r="J421" t="str">
            <v>土工代価第31- 8号</v>
          </cell>
        </row>
        <row r="422">
          <cell r="C422">
            <v>421</v>
          </cell>
          <cell r="D422" t="str">
            <v>31- 9</v>
          </cell>
          <cell r="E422" t="str">
            <v>残殻(Co鉄)運搬工</v>
          </cell>
          <cell r="F422" t="str">
            <v xml:space="preserve"> DT 2t   BH0.13m3 (山積)   L≦ 6.5km</v>
          </cell>
          <cell r="G422" t="str">
            <v xml:space="preserve"> 機械積込  DT運搬</v>
          </cell>
          <cell r="H422" t="str">
            <v>m3</v>
          </cell>
          <cell r="I422">
            <v>3941</v>
          </cell>
          <cell r="J422" t="str">
            <v>土工代価第31- 9号</v>
          </cell>
        </row>
        <row r="423">
          <cell r="C423">
            <v>422</v>
          </cell>
          <cell r="D423" t="str">
            <v>31-10</v>
          </cell>
          <cell r="E423" t="str">
            <v>残殻(Co鉄)運搬工</v>
          </cell>
          <cell r="F423" t="str">
            <v xml:space="preserve"> DT 2t   BH0.13m3 (山積)   L≦ 8.0km</v>
          </cell>
          <cell r="G423" t="str">
            <v xml:space="preserve"> 機械積込  DT運搬</v>
          </cell>
          <cell r="H423" t="str">
            <v>m3</v>
          </cell>
          <cell r="I423">
            <v>4562</v>
          </cell>
          <cell r="J423" t="str">
            <v>土工代価第31-10号</v>
          </cell>
        </row>
        <row r="424">
          <cell r="C424">
            <v>423</v>
          </cell>
          <cell r="D424" t="str">
            <v>31-11</v>
          </cell>
          <cell r="E424" t="str">
            <v>残殻(Co鉄)運搬工</v>
          </cell>
          <cell r="F424" t="str">
            <v xml:space="preserve"> DT 2t   BH0.13m3 (山積)   L≦ 11.0km</v>
          </cell>
          <cell r="G424" t="str">
            <v xml:space="preserve"> 機械積込  DT運搬</v>
          </cell>
          <cell r="H424" t="str">
            <v>m3</v>
          </cell>
          <cell r="I424">
            <v>5470</v>
          </cell>
          <cell r="J424" t="str">
            <v>土工代価第31-11号</v>
          </cell>
        </row>
        <row r="425">
          <cell r="C425">
            <v>424</v>
          </cell>
          <cell r="D425" t="str">
            <v>31-12</v>
          </cell>
          <cell r="E425" t="str">
            <v>残殻(Co鉄)運搬工</v>
          </cell>
          <cell r="F425" t="str">
            <v xml:space="preserve"> DT 2t   BH0.13m3 (山積)   L≦ 15.0km</v>
          </cell>
          <cell r="G425" t="str">
            <v xml:space="preserve"> 機械積込  DT運搬</v>
          </cell>
          <cell r="H425" t="str">
            <v>m3</v>
          </cell>
          <cell r="I425">
            <v>6975</v>
          </cell>
          <cell r="J425" t="str">
            <v>土工代価第31-12号</v>
          </cell>
        </row>
        <row r="426">
          <cell r="C426">
            <v>425</v>
          </cell>
          <cell r="D426" t="str">
            <v>31-13</v>
          </cell>
          <cell r="E426" t="str">
            <v>残殻(Co鉄)運搬工</v>
          </cell>
          <cell r="F426" t="str">
            <v xml:space="preserve"> DT 2t   BH0.13m3 (山積)   L≦ 20.0km</v>
          </cell>
          <cell r="G426" t="str">
            <v xml:space="preserve"> 機械積込  DT運搬</v>
          </cell>
          <cell r="H426" t="str">
            <v>m3</v>
          </cell>
          <cell r="I426">
            <v>9102</v>
          </cell>
          <cell r="J426" t="str">
            <v>土工代価第31-13号</v>
          </cell>
        </row>
        <row r="427">
          <cell r="C427">
            <v>426</v>
          </cell>
          <cell r="D427" t="str">
            <v>32- 1</v>
          </cell>
          <cell r="E427" t="str">
            <v>残殻(Co鉄)運搬工</v>
          </cell>
          <cell r="F427" t="str">
            <v xml:space="preserve"> DT 2t   BH0.28m3 (山積)   L≦ 0.5km</v>
          </cell>
          <cell r="G427" t="str">
            <v xml:space="preserve"> 機械積込  DT運搬</v>
          </cell>
          <cell r="H427" t="str">
            <v>m3</v>
          </cell>
          <cell r="I427">
            <v>1218</v>
          </cell>
          <cell r="J427" t="str">
            <v>土工代価第32- 1号</v>
          </cell>
        </row>
        <row r="428">
          <cell r="C428">
            <v>427</v>
          </cell>
          <cell r="D428" t="str">
            <v>32- 2</v>
          </cell>
          <cell r="E428" t="str">
            <v>残殻(Co鉄)運搬工</v>
          </cell>
          <cell r="F428" t="str">
            <v xml:space="preserve"> DT 2t   BH0.28m3 (山積)   L≦ 1.0km</v>
          </cell>
          <cell r="G428" t="str">
            <v xml:space="preserve"> 機械積込  DT運搬</v>
          </cell>
          <cell r="H428" t="str">
            <v>m3</v>
          </cell>
          <cell r="I428">
            <v>1528</v>
          </cell>
          <cell r="J428" t="str">
            <v>土工代価第32- 2号</v>
          </cell>
        </row>
        <row r="429">
          <cell r="C429">
            <v>428</v>
          </cell>
          <cell r="D429" t="str">
            <v>32- 3</v>
          </cell>
          <cell r="E429" t="str">
            <v>残殻(Co鉄)運搬工</v>
          </cell>
          <cell r="F429" t="str">
            <v xml:space="preserve"> DT 2t   BH0.28m3 (山積)   L≦ 1.5km</v>
          </cell>
          <cell r="G429" t="str">
            <v xml:space="preserve"> 機械積込  DT運搬</v>
          </cell>
          <cell r="H429" t="str">
            <v>m3</v>
          </cell>
          <cell r="I429">
            <v>1660</v>
          </cell>
          <cell r="J429" t="str">
            <v>土工代価第32- 3号</v>
          </cell>
        </row>
        <row r="430">
          <cell r="C430">
            <v>429</v>
          </cell>
          <cell r="D430" t="str">
            <v>32- 4</v>
          </cell>
          <cell r="E430" t="str">
            <v>残殻(Co鉄)運搬工</v>
          </cell>
          <cell r="F430" t="str">
            <v xml:space="preserve"> DT 2t   BH0.28m3 (山積)   L≦ 2.0km</v>
          </cell>
          <cell r="G430" t="str">
            <v xml:space="preserve"> 機械積込  DT運搬</v>
          </cell>
          <cell r="H430" t="str">
            <v>m3</v>
          </cell>
          <cell r="I430">
            <v>1970</v>
          </cell>
          <cell r="J430" t="str">
            <v>土工代価第32- 4号</v>
          </cell>
        </row>
        <row r="431">
          <cell r="C431">
            <v>430</v>
          </cell>
          <cell r="D431" t="str">
            <v>32- 5</v>
          </cell>
          <cell r="E431" t="str">
            <v>残殻(Co鉄)運搬工</v>
          </cell>
          <cell r="F431" t="str">
            <v xml:space="preserve"> DT 2t   BH0.28m3 (山積)   L≦ 3.0km</v>
          </cell>
          <cell r="G431" t="str">
            <v xml:space="preserve"> 機械積込  DT運搬</v>
          </cell>
          <cell r="H431" t="str">
            <v>m3</v>
          </cell>
          <cell r="I431">
            <v>2436</v>
          </cell>
          <cell r="J431" t="str">
            <v>土工代価第32- 5号</v>
          </cell>
        </row>
        <row r="432">
          <cell r="C432">
            <v>431</v>
          </cell>
          <cell r="D432" t="str">
            <v>32- 6</v>
          </cell>
          <cell r="E432" t="str">
            <v>残殻(Co鉄)運搬工</v>
          </cell>
          <cell r="F432" t="str">
            <v xml:space="preserve"> DT 2t   BH0.28m3 (山積)   L≦ 4.0km</v>
          </cell>
          <cell r="G432" t="str">
            <v xml:space="preserve"> 機械積込  DT運搬</v>
          </cell>
          <cell r="H432" t="str">
            <v>m3</v>
          </cell>
          <cell r="I432">
            <v>2723</v>
          </cell>
          <cell r="J432" t="str">
            <v>土工代価第32- 6号</v>
          </cell>
        </row>
        <row r="433">
          <cell r="C433">
            <v>432</v>
          </cell>
          <cell r="D433" t="str">
            <v>32- 7</v>
          </cell>
          <cell r="E433" t="str">
            <v>残殻(Co鉄)運搬工</v>
          </cell>
          <cell r="F433" t="str">
            <v xml:space="preserve"> DT 2t   BH0.28m3 (山積)   L≦ 5.0km</v>
          </cell>
          <cell r="G433" t="str">
            <v xml:space="preserve"> 機械積込  DT運搬</v>
          </cell>
          <cell r="H433" t="str">
            <v>m3</v>
          </cell>
          <cell r="I433">
            <v>3034</v>
          </cell>
          <cell r="J433" t="str">
            <v>土工代価第32- 7号</v>
          </cell>
        </row>
        <row r="434">
          <cell r="C434">
            <v>433</v>
          </cell>
          <cell r="D434" t="str">
            <v>32- 8</v>
          </cell>
          <cell r="E434" t="str">
            <v>残殻(Co鉄)運搬工</v>
          </cell>
          <cell r="F434" t="str">
            <v xml:space="preserve"> DT 2t   BH0.28m3 (山積)   L≦ 6.0km</v>
          </cell>
          <cell r="G434" t="str">
            <v xml:space="preserve"> 機械積込  DT運搬</v>
          </cell>
          <cell r="H434" t="str">
            <v>m3</v>
          </cell>
          <cell r="I434">
            <v>3344</v>
          </cell>
          <cell r="J434" t="str">
            <v>土工代価第32- 8号</v>
          </cell>
        </row>
        <row r="435">
          <cell r="C435">
            <v>434</v>
          </cell>
          <cell r="D435" t="str">
            <v>32- 9</v>
          </cell>
          <cell r="E435" t="str">
            <v>残殻(Co鉄)運搬工</v>
          </cell>
          <cell r="F435" t="str">
            <v xml:space="preserve"> DT 2t   BH0.28m3 (山積)   L≦ 7.5km</v>
          </cell>
          <cell r="G435" t="str">
            <v xml:space="preserve"> 機械積込  DT運搬</v>
          </cell>
          <cell r="H435" t="str">
            <v>m3</v>
          </cell>
          <cell r="I435">
            <v>3941</v>
          </cell>
          <cell r="J435" t="str">
            <v>土工代価第32- 9号</v>
          </cell>
        </row>
        <row r="436">
          <cell r="C436">
            <v>435</v>
          </cell>
          <cell r="D436" t="str">
            <v>32-10</v>
          </cell>
          <cell r="E436" t="str">
            <v>残殻(Co鉄)運搬工</v>
          </cell>
          <cell r="F436" t="str">
            <v xml:space="preserve"> DT 2t   BH0.28m3 (山積)   L≦ 9.5km</v>
          </cell>
          <cell r="G436" t="str">
            <v xml:space="preserve"> 機械積込  DT運搬</v>
          </cell>
          <cell r="H436" t="str">
            <v>m3</v>
          </cell>
          <cell r="I436">
            <v>4562</v>
          </cell>
          <cell r="J436" t="str">
            <v>土工代価第32-10号</v>
          </cell>
        </row>
        <row r="437">
          <cell r="C437">
            <v>436</v>
          </cell>
          <cell r="D437" t="str">
            <v>32-11</v>
          </cell>
          <cell r="E437" t="str">
            <v>残殻(Co鉄)運搬工</v>
          </cell>
          <cell r="F437" t="str">
            <v xml:space="preserve"> DT 2t   BH0.28m3 (山積)   L≦ 12.5km</v>
          </cell>
          <cell r="G437" t="str">
            <v xml:space="preserve"> 機械積込  DT運搬</v>
          </cell>
          <cell r="H437" t="str">
            <v>m3</v>
          </cell>
          <cell r="I437">
            <v>5470</v>
          </cell>
          <cell r="J437" t="str">
            <v>土工代価第32-11号</v>
          </cell>
        </row>
        <row r="438">
          <cell r="C438">
            <v>437</v>
          </cell>
          <cell r="D438" t="str">
            <v>32-12</v>
          </cell>
          <cell r="E438" t="str">
            <v>残殻(Co鉄)運搬工</v>
          </cell>
          <cell r="F438" t="str">
            <v xml:space="preserve"> DT 2t   BH0.28m3 (山積)   L≦ 17.5km</v>
          </cell>
          <cell r="G438" t="str">
            <v xml:space="preserve"> 機械積込  DT運搬</v>
          </cell>
          <cell r="H438" t="str">
            <v>m3</v>
          </cell>
          <cell r="I438">
            <v>6975</v>
          </cell>
          <cell r="J438" t="str">
            <v>土工代価第32-12号</v>
          </cell>
        </row>
        <row r="439">
          <cell r="C439">
            <v>438</v>
          </cell>
          <cell r="D439" t="str">
            <v>32-13</v>
          </cell>
          <cell r="E439" t="str">
            <v>残殻(Co鉄)運搬工</v>
          </cell>
          <cell r="F439" t="str">
            <v xml:space="preserve"> DT 2t   BH0.28m3 (山積)   L≦ 20.0km</v>
          </cell>
          <cell r="G439" t="str">
            <v xml:space="preserve"> 機械積込  DT運搬</v>
          </cell>
          <cell r="H439" t="str">
            <v>m3</v>
          </cell>
          <cell r="I439">
            <v>9102</v>
          </cell>
          <cell r="J439" t="str">
            <v>土工代価第32-13号</v>
          </cell>
        </row>
        <row r="440">
          <cell r="C440">
            <v>439</v>
          </cell>
          <cell r="D440" t="str">
            <v>33- 1</v>
          </cell>
          <cell r="E440" t="str">
            <v>残殻(Co鉄)運搬工</v>
          </cell>
          <cell r="F440" t="str">
            <v xml:space="preserve"> DT 4t   BH0.28m3 (山積)   L≦ 0.5km</v>
          </cell>
          <cell r="G440" t="str">
            <v xml:space="preserve"> 機械積込  DT運搬</v>
          </cell>
          <cell r="H440" t="str">
            <v>m3</v>
          </cell>
          <cell r="I440">
            <v>891</v>
          </cell>
          <cell r="J440" t="str">
            <v>土工代価第33- 1号</v>
          </cell>
        </row>
        <row r="441">
          <cell r="C441">
            <v>440</v>
          </cell>
          <cell r="D441" t="str">
            <v>33- 2</v>
          </cell>
          <cell r="E441" t="str">
            <v>残殻(Co鉄)運搬工</v>
          </cell>
          <cell r="F441" t="str">
            <v xml:space="preserve"> DT 4t   BH0.28m3 (山積)   L≦ 1.0km</v>
          </cell>
          <cell r="G441" t="str">
            <v xml:space="preserve"> 機械積込  DT運搬</v>
          </cell>
          <cell r="H441" t="str">
            <v>m3</v>
          </cell>
          <cell r="I441">
            <v>1074</v>
          </cell>
          <cell r="J441" t="str">
            <v>土工代価第33- 2号</v>
          </cell>
        </row>
        <row r="442">
          <cell r="C442">
            <v>441</v>
          </cell>
          <cell r="D442" t="str">
            <v>33- 3</v>
          </cell>
          <cell r="E442" t="str">
            <v>残殻(Co鉄)運搬工</v>
          </cell>
          <cell r="F442" t="str">
            <v xml:space="preserve"> DT 4t   BH0.28m3 (山積)   L≦ 2.0km</v>
          </cell>
          <cell r="G442" t="str">
            <v xml:space="preserve"> 機械積込  DT運搬</v>
          </cell>
          <cell r="H442" t="str">
            <v>m3</v>
          </cell>
          <cell r="I442">
            <v>1441</v>
          </cell>
          <cell r="J442" t="str">
            <v>土工代価第33- 3号</v>
          </cell>
        </row>
        <row r="443">
          <cell r="C443">
            <v>442</v>
          </cell>
          <cell r="D443" t="str">
            <v>33- 4</v>
          </cell>
          <cell r="E443" t="str">
            <v>残殻(Co鉄)運搬工</v>
          </cell>
          <cell r="F443" t="str">
            <v xml:space="preserve"> DT 4t   BH0.28m3 (山積)   L≦ 3.0km</v>
          </cell>
          <cell r="G443" t="str">
            <v xml:space="preserve"> 機械積込  DT運搬</v>
          </cell>
          <cell r="H443" t="str">
            <v>m3</v>
          </cell>
          <cell r="I443">
            <v>1808</v>
          </cell>
          <cell r="J443" t="str">
            <v>土工代価第33- 4号</v>
          </cell>
        </row>
        <row r="444">
          <cell r="C444">
            <v>443</v>
          </cell>
          <cell r="D444" t="str">
            <v>33- 5</v>
          </cell>
          <cell r="E444" t="str">
            <v>残殻(Co鉄)運搬工</v>
          </cell>
          <cell r="F444" t="str">
            <v xml:space="preserve"> DT 4t   BH0.28m3 (山積)   L≦ 4.5km</v>
          </cell>
          <cell r="G444" t="str">
            <v xml:space="preserve"> 機械積込  DT運搬</v>
          </cell>
          <cell r="H444" t="str">
            <v>m3</v>
          </cell>
          <cell r="I444">
            <v>2149</v>
          </cell>
          <cell r="J444" t="str">
            <v>土工代価第33- 5号</v>
          </cell>
        </row>
        <row r="445">
          <cell r="C445">
            <v>444</v>
          </cell>
          <cell r="D445" t="str">
            <v>33- 6</v>
          </cell>
          <cell r="E445" t="str">
            <v>残殻(Co鉄)運搬工</v>
          </cell>
          <cell r="F445" t="str">
            <v xml:space="preserve"> DT 4t   BH0.28m3 (山積)   L≦ 6.5km</v>
          </cell>
          <cell r="G445" t="str">
            <v xml:space="preserve"> 機械積込  DT運搬</v>
          </cell>
          <cell r="H445" t="str">
            <v>m3</v>
          </cell>
          <cell r="I445">
            <v>2516</v>
          </cell>
          <cell r="J445" t="str">
            <v>土工代価第33- 6号</v>
          </cell>
        </row>
        <row r="446">
          <cell r="C446">
            <v>445</v>
          </cell>
          <cell r="D446" t="str">
            <v>33- 7</v>
          </cell>
          <cell r="E446" t="str">
            <v>残殻(Co鉄)運搬工</v>
          </cell>
          <cell r="F446" t="str">
            <v xml:space="preserve"> DT 4t   BH0.28m3 (山積)   L≦ 9.0km</v>
          </cell>
          <cell r="G446" t="str">
            <v xml:space="preserve"> 機械積込  DT運搬</v>
          </cell>
          <cell r="H446" t="str">
            <v>m3</v>
          </cell>
          <cell r="I446">
            <v>2883</v>
          </cell>
          <cell r="J446" t="str">
            <v>土工代価第33- 7号</v>
          </cell>
        </row>
        <row r="447">
          <cell r="C447">
            <v>446</v>
          </cell>
          <cell r="D447" t="str">
            <v>33- 8</v>
          </cell>
          <cell r="E447" t="str">
            <v>残殻(Co鉄)運搬工</v>
          </cell>
          <cell r="F447" t="str">
            <v xml:space="preserve"> DT 4t   BH0.28m3 (山積)   L≦ 12.0km</v>
          </cell>
          <cell r="G447" t="str">
            <v xml:space="preserve"> 機械積込  DT運搬</v>
          </cell>
          <cell r="H447" t="str">
            <v>m3</v>
          </cell>
          <cell r="I447">
            <v>3223</v>
          </cell>
          <cell r="J447" t="str">
            <v>土工代価第33- 8号</v>
          </cell>
        </row>
        <row r="448">
          <cell r="C448">
            <v>447</v>
          </cell>
          <cell r="D448" t="str">
            <v>33- 9</v>
          </cell>
          <cell r="E448" t="str">
            <v>残殻(Co鉄)運搬工</v>
          </cell>
          <cell r="F448" t="str">
            <v xml:space="preserve"> DT 4t   BH0.28m3 (山積)   L≦ 17.0km</v>
          </cell>
          <cell r="G448" t="str">
            <v xml:space="preserve"> 機械積込  DT運搬</v>
          </cell>
          <cell r="H448" t="str">
            <v>m3</v>
          </cell>
          <cell r="I448">
            <v>3957</v>
          </cell>
          <cell r="J448" t="str">
            <v>土工代価第33- 9号</v>
          </cell>
        </row>
        <row r="449">
          <cell r="C449">
            <v>448</v>
          </cell>
          <cell r="D449" t="str">
            <v>33-10</v>
          </cell>
          <cell r="E449" t="str">
            <v>残殻(Co鉄)運搬工</v>
          </cell>
          <cell r="F449" t="str">
            <v xml:space="preserve"> DT 4t   BH0.28m3 (山積)   L≦ 20.0km</v>
          </cell>
          <cell r="G449" t="str">
            <v xml:space="preserve"> 機械積込  DT運搬</v>
          </cell>
          <cell r="H449" t="str">
            <v>m3</v>
          </cell>
          <cell r="I449">
            <v>5399</v>
          </cell>
          <cell r="J449" t="str">
            <v>土工代価第33-10号</v>
          </cell>
        </row>
        <row r="450">
          <cell r="C450">
            <v>449</v>
          </cell>
          <cell r="D450" t="str">
            <v>34- 1</v>
          </cell>
          <cell r="E450" t="str">
            <v>残殻(Co鉄)運搬工</v>
          </cell>
          <cell r="F450" t="str">
            <v xml:space="preserve"> DT 4t   BH0.45m3 (山積)   L≦ 0.5km</v>
          </cell>
          <cell r="G450" t="str">
            <v xml:space="preserve"> 機械積込  DT運搬</v>
          </cell>
          <cell r="H450" t="str">
            <v>m3</v>
          </cell>
          <cell r="I450">
            <v>707</v>
          </cell>
          <cell r="J450" t="str">
            <v>土工代価第34- 1号</v>
          </cell>
        </row>
        <row r="451">
          <cell r="C451">
            <v>450</v>
          </cell>
          <cell r="D451" t="str">
            <v>34- 2</v>
          </cell>
          <cell r="E451" t="str">
            <v>残殻(Co鉄)運搬工</v>
          </cell>
          <cell r="F451" t="str">
            <v xml:space="preserve"> DT 4t   BH0.45m3 (山積)   L≦ 1.0km</v>
          </cell>
          <cell r="G451" t="str">
            <v xml:space="preserve"> 機械積込  DT運搬</v>
          </cell>
          <cell r="H451" t="str">
            <v>m3</v>
          </cell>
          <cell r="I451">
            <v>891</v>
          </cell>
          <cell r="J451" t="str">
            <v>土工代価第34- 2号</v>
          </cell>
        </row>
        <row r="452">
          <cell r="C452">
            <v>451</v>
          </cell>
          <cell r="D452" t="str">
            <v>34- 3</v>
          </cell>
          <cell r="E452" t="str">
            <v>残殻(Co鉄)運搬工</v>
          </cell>
          <cell r="F452" t="str">
            <v xml:space="preserve"> DT 4t   BH0.45m3 (山積)   L≦ 2.0km</v>
          </cell>
          <cell r="G452" t="str">
            <v xml:space="preserve"> 機械積込  DT運搬</v>
          </cell>
          <cell r="H452" t="str">
            <v>m3</v>
          </cell>
          <cell r="I452">
            <v>1074</v>
          </cell>
          <cell r="J452" t="str">
            <v>土工代価第34- 3号</v>
          </cell>
        </row>
        <row r="453">
          <cell r="C453">
            <v>452</v>
          </cell>
          <cell r="D453" t="str">
            <v>34- 4</v>
          </cell>
          <cell r="E453" t="str">
            <v>残殻(Co鉄)運搬工</v>
          </cell>
          <cell r="F453" t="str">
            <v xml:space="preserve"> DT 4t   BH0.45m3 (山積)   L≦ 3.5km</v>
          </cell>
          <cell r="G453" t="str">
            <v xml:space="preserve"> 機械積込  DT運搬</v>
          </cell>
          <cell r="H453" t="str">
            <v>m3</v>
          </cell>
          <cell r="I453">
            <v>1441</v>
          </cell>
          <cell r="J453" t="str">
            <v>土工代価第34- 4号</v>
          </cell>
        </row>
        <row r="454">
          <cell r="C454">
            <v>453</v>
          </cell>
          <cell r="D454" t="str">
            <v>34- 5</v>
          </cell>
          <cell r="E454" t="str">
            <v>残殻(Co鉄)運搬工</v>
          </cell>
          <cell r="F454" t="str">
            <v xml:space="preserve"> DT 4t   BH0.45m3 (山積)   L≦ 5.5km</v>
          </cell>
          <cell r="G454" t="str">
            <v xml:space="preserve"> 機械積込  DT運搬</v>
          </cell>
          <cell r="H454" t="str">
            <v>m3</v>
          </cell>
          <cell r="I454">
            <v>1965</v>
          </cell>
          <cell r="J454" t="str">
            <v>土工代価第34- 5号</v>
          </cell>
        </row>
        <row r="455">
          <cell r="C455">
            <v>454</v>
          </cell>
          <cell r="D455" t="str">
            <v>34- 6</v>
          </cell>
          <cell r="E455" t="str">
            <v>残殻(Co鉄)運搬工</v>
          </cell>
          <cell r="F455" t="str">
            <v xml:space="preserve"> DT 4t   BH0.45m3 (山積)   L≦ 7.5km</v>
          </cell>
          <cell r="G455" t="str">
            <v xml:space="preserve"> 機械積込  DT運搬</v>
          </cell>
          <cell r="H455" t="str">
            <v>m3</v>
          </cell>
          <cell r="I455">
            <v>2516</v>
          </cell>
          <cell r="J455" t="str">
            <v>土工代価第34- 6号</v>
          </cell>
        </row>
        <row r="456">
          <cell r="C456">
            <v>455</v>
          </cell>
          <cell r="D456" t="str">
            <v>34- 7</v>
          </cell>
          <cell r="E456" t="str">
            <v>残殻(Co鉄)運搬工</v>
          </cell>
          <cell r="F456" t="str">
            <v xml:space="preserve"> DT 4t   BH0.45m3 (山積)   L≦ 9.5km</v>
          </cell>
          <cell r="G456" t="str">
            <v xml:space="preserve"> 機械積込  DT運搬</v>
          </cell>
          <cell r="H456" t="str">
            <v>m3</v>
          </cell>
          <cell r="I456">
            <v>2883</v>
          </cell>
          <cell r="J456" t="str">
            <v>土工代価第34- 7号</v>
          </cell>
        </row>
        <row r="457">
          <cell r="C457">
            <v>456</v>
          </cell>
          <cell r="D457" t="str">
            <v>34- 8</v>
          </cell>
          <cell r="E457" t="str">
            <v>残殻(Co鉄)運搬工</v>
          </cell>
          <cell r="F457" t="str">
            <v xml:space="preserve"> DT 4t   BH0.45m3 (山積)   L≦ 12.5km</v>
          </cell>
          <cell r="G457" t="str">
            <v xml:space="preserve"> 機械積込  DT運搬</v>
          </cell>
          <cell r="H457" t="str">
            <v>m3</v>
          </cell>
          <cell r="I457">
            <v>3223</v>
          </cell>
          <cell r="J457" t="str">
            <v>土工代価第34- 8号</v>
          </cell>
        </row>
        <row r="458">
          <cell r="C458">
            <v>457</v>
          </cell>
          <cell r="D458" t="str">
            <v>34- 9</v>
          </cell>
          <cell r="E458" t="str">
            <v>残殻(Co鉄)運搬工</v>
          </cell>
          <cell r="F458" t="str">
            <v xml:space="preserve"> DT 4t   BH0.45m3 (山積)   L≦ 17.5km</v>
          </cell>
          <cell r="G458" t="str">
            <v xml:space="preserve"> 機械積込  DT運搬</v>
          </cell>
          <cell r="H458" t="str">
            <v>m3</v>
          </cell>
          <cell r="I458">
            <v>3957</v>
          </cell>
          <cell r="J458" t="str">
            <v>土工代価第34- 9号</v>
          </cell>
        </row>
        <row r="459">
          <cell r="C459">
            <v>458</v>
          </cell>
          <cell r="D459" t="str">
            <v>34-10</v>
          </cell>
          <cell r="E459" t="str">
            <v>残殻(Co鉄)運搬工</v>
          </cell>
          <cell r="F459" t="str">
            <v xml:space="preserve"> DT 4t   BH0.45m3 (山積)   L≦ 20.0km</v>
          </cell>
          <cell r="G459" t="str">
            <v xml:space="preserve"> 機械積込  DT運搬</v>
          </cell>
          <cell r="H459" t="str">
            <v>m3</v>
          </cell>
          <cell r="I459">
            <v>5399</v>
          </cell>
          <cell r="J459" t="str">
            <v>土工代価第34-10号</v>
          </cell>
        </row>
        <row r="460">
          <cell r="C460">
            <v>459</v>
          </cell>
          <cell r="D460" t="str">
            <v>35- 1</v>
          </cell>
          <cell r="E460" t="str">
            <v>残殻(Co鉄)運搬工</v>
          </cell>
          <cell r="F460" t="str">
            <v xml:space="preserve"> DT 10t   BH0.45m3 (山積)   L≦ 0.5km</v>
          </cell>
          <cell r="G460" t="str">
            <v xml:space="preserve"> 機械積込  DT運搬</v>
          </cell>
          <cell r="H460" t="str">
            <v>m3</v>
          </cell>
          <cell r="I460">
            <v>644</v>
          </cell>
          <cell r="J460" t="str">
            <v>土工代価第35- 1号</v>
          </cell>
        </row>
        <row r="461">
          <cell r="C461">
            <v>460</v>
          </cell>
          <cell r="D461" t="str">
            <v>35- 2</v>
          </cell>
          <cell r="E461" t="str">
            <v>残殻(Co鉄)運搬工</v>
          </cell>
          <cell r="F461" t="str">
            <v xml:space="preserve"> DT 10t   BH0.45m3 (山積)   L≦ 1.0km</v>
          </cell>
          <cell r="G461" t="str">
            <v xml:space="preserve"> 機械積込  DT運搬</v>
          </cell>
          <cell r="H461" t="str">
            <v>m3</v>
          </cell>
          <cell r="I461">
            <v>759</v>
          </cell>
          <cell r="J461" t="str">
            <v>土工代価第35- 2号</v>
          </cell>
        </row>
        <row r="462">
          <cell r="C462">
            <v>461</v>
          </cell>
          <cell r="D462" t="str">
            <v>35- 3</v>
          </cell>
          <cell r="E462" t="str">
            <v>残殻(Co鉄)運搬工</v>
          </cell>
          <cell r="F462" t="str">
            <v xml:space="preserve"> DT 10t   BH0.45m3 (山積)   L≦ 1.5km</v>
          </cell>
          <cell r="G462" t="str">
            <v xml:space="preserve"> 機械積込  DT運搬</v>
          </cell>
          <cell r="H462" t="str">
            <v>m3</v>
          </cell>
          <cell r="I462">
            <v>819</v>
          </cell>
          <cell r="J462" t="str">
            <v>土工代価第35- 3号</v>
          </cell>
        </row>
        <row r="463">
          <cell r="C463">
            <v>462</v>
          </cell>
          <cell r="D463" t="str">
            <v>35- 4</v>
          </cell>
          <cell r="E463" t="str">
            <v>残殻(Co鉄)運搬工</v>
          </cell>
          <cell r="F463" t="str">
            <v xml:space="preserve"> DT 10t   BH0.45m3 (山積)   L≦ 2.0km</v>
          </cell>
          <cell r="G463" t="str">
            <v xml:space="preserve"> 機械積込  DT運搬</v>
          </cell>
          <cell r="H463" t="str">
            <v>m3</v>
          </cell>
          <cell r="I463">
            <v>879</v>
          </cell>
          <cell r="J463" t="str">
            <v>土工代価第35- 4号</v>
          </cell>
        </row>
        <row r="464">
          <cell r="C464">
            <v>463</v>
          </cell>
          <cell r="D464" t="str">
            <v>35- 5</v>
          </cell>
          <cell r="E464" t="str">
            <v>残殻(Co鉄)運搬工</v>
          </cell>
          <cell r="F464" t="str">
            <v xml:space="preserve"> DT 10t   BH0.45m3 (山積)   L≦ 2.5km</v>
          </cell>
          <cell r="G464" t="str">
            <v xml:space="preserve"> 機械積込  DT運搬</v>
          </cell>
          <cell r="H464" t="str">
            <v>m3</v>
          </cell>
          <cell r="I464">
            <v>994</v>
          </cell>
          <cell r="J464" t="str">
            <v>土工代価第35- 5号</v>
          </cell>
        </row>
        <row r="465">
          <cell r="C465">
            <v>464</v>
          </cell>
          <cell r="D465" t="str">
            <v>35- 6</v>
          </cell>
          <cell r="E465" t="str">
            <v>残殻(Co鉄)運搬工</v>
          </cell>
          <cell r="F465" t="str">
            <v xml:space="preserve"> DT 10t   BH0.45m3 (山積)   L≦ 3.0km</v>
          </cell>
          <cell r="G465" t="str">
            <v xml:space="preserve"> 機械積込  DT運搬</v>
          </cell>
          <cell r="H465" t="str">
            <v>m3</v>
          </cell>
          <cell r="I465">
            <v>1054</v>
          </cell>
          <cell r="J465" t="str">
            <v>土工代価第35- 6号</v>
          </cell>
        </row>
        <row r="466">
          <cell r="C466">
            <v>465</v>
          </cell>
          <cell r="D466" t="str">
            <v>35- 7</v>
          </cell>
          <cell r="E466" t="str">
            <v>残殻(Co鉄)運搬工</v>
          </cell>
          <cell r="F466" t="str">
            <v xml:space="preserve"> DT 10t   BH0.45m3 (山積)   L≦ 4.0km</v>
          </cell>
          <cell r="G466" t="str">
            <v xml:space="preserve"> 機械積込  DT運搬</v>
          </cell>
          <cell r="H466" t="str">
            <v>m3</v>
          </cell>
          <cell r="I466">
            <v>1169</v>
          </cell>
          <cell r="J466" t="str">
            <v>土工代価第35- 7号</v>
          </cell>
        </row>
        <row r="467">
          <cell r="C467">
            <v>466</v>
          </cell>
          <cell r="D467" t="str">
            <v>35- 8</v>
          </cell>
          <cell r="E467" t="str">
            <v>残殻(Co鉄)運搬工</v>
          </cell>
          <cell r="F467" t="str">
            <v xml:space="preserve"> DT 10t   BH0.45m3 (山積)   L≦ 5.0km</v>
          </cell>
          <cell r="G467" t="str">
            <v xml:space="preserve"> 機械積込  DT運搬</v>
          </cell>
          <cell r="H467" t="str">
            <v>m3</v>
          </cell>
          <cell r="I467">
            <v>1344</v>
          </cell>
          <cell r="J467" t="str">
            <v>土工代価第35- 8号</v>
          </cell>
        </row>
        <row r="468">
          <cell r="C468">
            <v>467</v>
          </cell>
          <cell r="D468" t="str">
            <v>35- 9</v>
          </cell>
          <cell r="E468" t="str">
            <v>残殻(Co鉄)運搬工</v>
          </cell>
          <cell r="F468" t="str">
            <v xml:space="preserve"> DT 10t   BH0.45m3 (山積)   L≦ 6.5km</v>
          </cell>
          <cell r="G468" t="str">
            <v xml:space="preserve"> 機械積込  DT運搬</v>
          </cell>
          <cell r="H468" t="str">
            <v>m3</v>
          </cell>
          <cell r="I468">
            <v>1519</v>
          </cell>
          <cell r="J468" t="str">
            <v>土工代価第35- 9号</v>
          </cell>
        </row>
        <row r="469">
          <cell r="C469">
            <v>468</v>
          </cell>
          <cell r="D469" t="str">
            <v>35-10</v>
          </cell>
          <cell r="E469" t="str">
            <v>残殻(Co鉄)運搬工</v>
          </cell>
          <cell r="F469" t="str">
            <v xml:space="preserve"> DT 10t   BH0.45m3 (山積)   L≦ 8.5km</v>
          </cell>
          <cell r="G469" t="str">
            <v xml:space="preserve"> 機械積込  DT運搬</v>
          </cell>
          <cell r="H469" t="str">
            <v>m3</v>
          </cell>
          <cell r="I469">
            <v>1754</v>
          </cell>
          <cell r="J469" t="str">
            <v>土工代価第35-10号</v>
          </cell>
        </row>
        <row r="470">
          <cell r="C470">
            <v>469</v>
          </cell>
          <cell r="D470" t="str">
            <v>35-11</v>
          </cell>
          <cell r="E470" t="str">
            <v>残殻(Co鉄)運搬工</v>
          </cell>
          <cell r="F470" t="str">
            <v xml:space="preserve"> DT 10t   BH0.45m3 (山積)   L≦ 11.5km</v>
          </cell>
          <cell r="G470" t="str">
            <v xml:space="preserve"> 機械積込  DT運搬</v>
          </cell>
          <cell r="H470" t="str">
            <v>m3</v>
          </cell>
          <cell r="I470">
            <v>2104</v>
          </cell>
          <cell r="J470" t="str">
            <v>土工代価第35-11号</v>
          </cell>
        </row>
        <row r="471">
          <cell r="C471">
            <v>470</v>
          </cell>
          <cell r="D471" t="str">
            <v>35-12</v>
          </cell>
          <cell r="E471" t="str">
            <v>残殻(Co鉄)運搬工</v>
          </cell>
          <cell r="F471" t="str">
            <v xml:space="preserve"> DT 10t   BH0.45m3 (山積)   L≦ 16.5km</v>
          </cell>
          <cell r="G471" t="str">
            <v xml:space="preserve"> 機械積込  DT運搬</v>
          </cell>
          <cell r="H471" t="str">
            <v>m3</v>
          </cell>
          <cell r="I471">
            <v>2634</v>
          </cell>
          <cell r="J471" t="str">
            <v>土工代価第35-12号</v>
          </cell>
        </row>
        <row r="472">
          <cell r="C472">
            <v>471</v>
          </cell>
          <cell r="D472" t="str">
            <v>35-13</v>
          </cell>
          <cell r="E472" t="str">
            <v>残殻(Co鉄)運搬工</v>
          </cell>
          <cell r="F472" t="str">
            <v xml:space="preserve"> DT 10t   BH0.45m3 (山積)   L≦ 27.0km</v>
          </cell>
          <cell r="G472" t="str">
            <v xml:space="preserve"> 機械積込  DT運搬</v>
          </cell>
          <cell r="H472" t="str">
            <v>m3</v>
          </cell>
          <cell r="I472">
            <v>3568</v>
          </cell>
          <cell r="J472" t="str">
            <v>土工代価第35-13号</v>
          </cell>
        </row>
        <row r="473">
          <cell r="C473">
            <v>472</v>
          </cell>
          <cell r="D473" t="str">
            <v>35-14</v>
          </cell>
          <cell r="E473" t="str">
            <v>残殻(Co鉄)運搬工</v>
          </cell>
          <cell r="F473" t="str">
            <v xml:space="preserve"> DT 10t   BH0.45m3 (山積)   L≦ 60.0km</v>
          </cell>
          <cell r="G473" t="str">
            <v xml:space="preserve"> 機械積込  DT運搬</v>
          </cell>
          <cell r="H473" t="str">
            <v>m3</v>
          </cell>
          <cell r="I473">
            <v>5323</v>
          </cell>
          <cell r="J473" t="str">
            <v>土工代価第35-14号</v>
          </cell>
        </row>
        <row r="474">
          <cell r="C474">
            <v>473</v>
          </cell>
          <cell r="D474" t="str">
            <v>36- 1</v>
          </cell>
          <cell r="E474" t="str">
            <v>残殻(Co鉄)運搬工</v>
          </cell>
          <cell r="F474" t="str">
            <v xml:space="preserve"> DT 10t   BH0.80m3 (山積)   L≦ 0.5km</v>
          </cell>
          <cell r="G474" t="str">
            <v xml:space="preserve"> 機械積込  DT運搬</v>
          </cell>
          <cell r="H474" t="str">
            <v>m3</v>
          </cell>
          <cell r="I474">
            <v>495</v>
          </cell>
          <cell r="J474" t="str">
            <v>土工代価第36- 1号</v>
          </cell>
        </row>
        <row r="475">
          <cell r="C475">
            <v>474</v>
          </cell>
          <cell r="D475" t="str">
            <v>36- 2</v>
          </cell>
          <cell r="E475" t="str">
            <v>残殻(Co鉄)運搬工</v>
          </cell>
          <cell r="F475" t="str">
            <v xml:space="preserve"> DT 10t   BH0.80m3 (山積)   L≦ 1.0km</v>
          </cell>
          <cell r="G475" t="str">
            <v xml:space="preserve"> 機械積込  DT運搬</v>
          </cell>
          <cell r="H475" t="str">
            <v>m3</v>
          </cell>
          <cell r="I475">
            <v>584</v>
          </cell>
          <cell r="J475" t="str">
            <v>土工代価第36- 2号</v>
          </cell>
        </row>
        <row r="476">
          <cell r="C476">
            <v>475</v>
          </cell>
          <cell r="D476" t="str">
            <v>36- 3</v>
          </cell>
          <cell r="E476" t="str">
            <v>残殻(Co鉄)運搬工</v>
          </cell>
          <cell r="F476" t="str">
            <v xml:space="preserve"> DT 10t   BH0.80m3 (山積)   L≦ 1.5km</v>
          </cell>
          <cell r="G476" t="str">
            <v xml:space="preserve"> 機械積込  DT運搬</v>
          </cell>
          <cell r="H476" t="str">
            <v>m3</v>
          </cell>
          <cell r="I476">
            <v>700</v>
          </cell>
          <cell r="J476" t="str">
            <v>土工代価第36- 3号</v>
          </cell>
        </row>
        <row r="477">
          <cell r="C477">
            <v>476</v>
          </cell>
          <cell r="D477" t="str">
            <v>36- 4</v>
          </cell>
          <cell r="E477" t="str">
            <v>残殻(Co鉄)運搬工</v>
          </cell>
          <cell r="F477" t="str">
            <v xml:space="preserve"> DT 10t   BH0.80m3 (山積)   L≦ 2.0km</v>
          </cell>
          <cell r="G477" t="str">
            <v xml:space="preserve"> 機械積込  DT運搬</v>
          </cell>
          <cell r="H477" t="str">
            <v>m3</v>
          </cell>
          <cell r="I477">
            <v>759</v>
          </cell>
          <cell r="J477" t="str">
            <v>土工代価第36- 4号</v>
          </cell>
        </row>
        <row r="478">
          <cell r="C478">
            <v>477</v>
          </cell>
          <cell r="D478" t="str">
            <v>36- 5</v>
          </cell>
          <cell r="E478" t="str">
            <v>残殻(Co鉄)運搬工</v>
          </cell>
          <cell r="F478" t="str">
            <v xml:space="preserve"> DT 10t   BH0.80m3 (山積)   L≦ 2.5km</v>
          </cell>
          <cell r="G478" t="str">
            <v xml:space="preserve"> 機械積込  DT運搬</v>
          </cell>
          <cell r="H478" t="str">
            <v>m3</v>
          </cell>
          <cell r="I478">
            <v>879</v>
          </cell>
          <cell r="J478" t="str">
            <v>土工代価第36- 5号</v>
          </cell>
        </row>
        <row r="479">
          <cell r="C479">
            <v>478</v>
          </cell>
          <cell r="D479" t="str">
            <v>36- 6</v>
          </cell>
          <cell r="E479" t="str">
            <v>残殻(Co鉄)運搬工</v>
          </cell>
          <cell r="F479" t="str">
            <v xml:space="preserve"> DT 10t   BH0.80m3 (山積)   L≦ 3.0km</v>
          </cell>
          <cell r="G479" t="str">
            <v xml:space="preserve"> 機械積込  DT運搬</v>
          </cell>
          <cell r="H479" t="str">
            <v>m3</v>
          </cell>
          <cell r="I479">
            <v>934</v>
          </cell>
          <cell r="J479" t="str">
            <v>土工代価第36- 6号</v>
          </cell>
        </row>
        <row r="480">
          <cell r="C480">
            <v>479</v>
          </cell>
          <cell r="D480" t="str">
            <v>36- 7</v>
          </cell>
          <cell r="E480" t="str">
            <v>残殻(Co鉄)運搬工</v>
          </cell>
          <cell r="F480" t="str">
            <v xml:space="preserve"> DT 10t   BH0.80m3 (山積)   L≦ 3.5km</v>
          </cell>
          <cell r="G480" t="str">
            <v xml:space="preserve"> 機械積込  DT運搬</v>
          </cell>
          <cell r="H480" t="str">
            <v>m3</v>
          </cell>
          <cell r="I480">
            <v>994</v>
          </cell>
          <cell r="J480" t="str">
            <v>土工代価第36- 7号</v>
          </cell>
        </row>
        <row r="481">
          <cell r="C481">
            <v>480</v>
          </cell>
          <cell r="D481" t="str">
            <v>36- 8</v>
          </cell>
          <cell r="E481" t="str">
            <v>残殻(Co鉄)運搬工</v>
          </cell>
          <cell r="F481" t="str">
            <v xml:space="preserve"> DT 10t   BH0.80m3 (山積)   L≦ 4.0km</v>
          </cell>
          <cell r="G481" t="str">
            <v xml:space="preserve"> 機械積込  DT運搬</v>
          </cell>
          <cell r="H481" t="str">
            <v>m3</v>
          </cell>
          <cell r="I481">
            <v>1054</v>
          </cell>
          <cell r="J481" t="str">
            <v>土工代価第36- 8号</v>
          </cell>
        </row>
        <row r="482">
          <cell r="C482">
            <v>481</v>
          </cell>
          <cell r="D482" t="str">
            <v>36- 9</v>
          </cell>
          <cell r="E482" t="str">
            <v>残殻(Co鉄)運搬工</v>
          </cell>
          <cell r="F482" t="str">
            <v xml:space="preserve"> DT 10t   BH0.80m3 (山積)   L≦ 5.0km</v>
          </cell>
          <cell r="G482" t="str">
            <v xml:space="preserve"> 機械積込  DT運搬</v>
          </cell>
          <cell r="H482" t="str">
            <v>m3</v>
          </cell>
          <cell r="I482">
            <v>1169</v>
          </cell>
          <cell r="J482" t="str">
            <v>土工代価第36- 9号</v>
          </cell>
        </row>
        <row r="483">
          <cell r="C483">
            <v>482</v>
          </cell>
          <cell r="D483" t="str">
            <v>36-10</v>
          </cell>
          <cell r="E483" t="str">
            <v>残殻(Co鉄)運搬工</v>
          </cell>
          <cell r="F483" t="str">
            <v xml:space="preserve"> DT 10t   BH0.80m3 (山積)   L≦ 6.0km</v>
          </cell>
          <cell r="G483" t="str">
            <v xml:space="preserve"> 機械積込  DT運搬</v>
          </cell>
          <cell r="H483" t="str">
            <v>m3</v>
          </cell>
          <cell r="I483">
            <v>1344</v>
          </cell>
          <cell r="J483" t="str">
            <v>土工代価第36-10号</v>
          </cell>
        </row>
        <row r="484">
          <cell r="C484">
            <v>483</v>
          </cell>
          <cell r="D484" t="str">
            <v>36-11</v>
          </cell>
          <cell r="E484" t="str">
            <v>残殻(Co鉄)運搬工</v>
          </cell>
          <cell r="F484" t="str">
            <v xml:space="preserve"> DT 10t   BH0.80m3 (山積)   L≦ 7.5km</v>
          </cell>
          <cell r="G484" t="str">
            <v xml:space="preserve"> 機械積込  DT運搬</v>
          </cell>
          <cell r="H484" t="str">
            <v>m3</v>
          </cell>
          <cell r="I484">
            <v>1519</v>
          </cell>
          <cell r="J484" t="str">
            <v>土工代価第36-11号</v>
          </cell>
        </row>
        <row r="485">
          <cell r="C485">
            <v>484</v>
          </cell>
          <cell r="D485" t="str">
            <v>36-12</v>
          </cell>
          <cell r="E485" t="str">
            <v>残殻(Co鉄)運搬工</v>
          </cell>
          <cell r="F485" t="str">
            <v xml:space="preserve"> DT 10t   BH0.80m3 (山積)   L≦ 9.5km</v>
          </cell>
          <cell r="G485" t="str">
            <v xml:space="preserve"> 機械積込  DT運搬</v>
          </cell>
          <cell r="H485" t="str">
            <v>m3</v>
          </cell>
          <cell r="I485">
            <v>1754</v>
          </cell>
          <cell r="J485" t="str">
            <v>土工代価第36-12号</v>
          </cell>
        </row>
        <row r="486">
          <cell r="C486">
            <v>485</v>
          </cell>
          <cell r="D486" t="str">
            <v>36-13</v>
          </cell>
          <cell r="E486" t="str">
            <v>残殻(Co鉄)運搬工</v>
          </cell>
          <cell r="F486" t="str">
            <v xml:space="preserve"> DT 10t   BH0.80m3 (山積)   L≦ 12.5km</v>
          </cell>
          <cell r="G486" t="str">
            <v xml:space="preserve"> 機械積込  DT運搬</v>
          </cell>
          <cell r="H486" t="str">
            <v>m3</v>
          </cell>
          <cell r="I486">
            <v>2104</v>
          </cell>
          <cell r="J486" t="str">
            <v>土工代価第36-13号</v>
          </cell>
        </row>
        <row r="487">
          <cell r="C487">
            <v>486</v>
          </cell>
          <cell r="D487" t="str">
            <v>36-14</v>
          </cell>
          <cell r="E487" t="str">
            <v>残殻(Co鉄)運搬工</v>
          </cell>
          <cell r="F487" t="str">
            <v xml:space="preserve"> DT 10t   BH0.80m3 (山積)   L≦ 17.5km</v>
          </cell>
          <cell r="G487" t="str">
            <v xml:space="preserve"> 機械積込  DT運搬</v>
          </cell>
          <cell r="H487" t="str">
            <v>m3</v>
          </cell>
          <cell r="I487">
            <v>2634</v>
          </cell>
          <cell r="J487" t="str">
            <v>土工代価第36-14号</v>
          </cell>
        </row>
        <row r="488">
          <cell r="C488">
            <v>487</v>
          </cell>
          <cell r="D488" t="str">
            <v>36-15</v>
          </cell>
          <cell r="E488" t="str">
            <v>残殻(Co鉄)運搬工</v>
          </cell>
          <cell r="F488" t="str">
            <v xml:space="preserve"> DT 10t   BH0.80m3 (山積)   L≦ 28.5km</v>
          </cell>
          <cell r="G488" t="str">
            <v xml:space="preserve"> 機械積込  DT運搬</v>
          </cell>
          <cell r="H488" t="str">
            <v>m3</v>
          </cell>
          <cell r="I488">
            <v>3568</v>
          </cell>
          <cell r="J488" t="str">
            <v>土工代価第36-15号</v>
          </cell>
        </row>
        <row r="489">
          <cell r="C489">
            <v>488</v>
          </cell>
          <cell r="D489" t="str">
            <v>36-16</v>
          </cell>
          <cell r="E489" t="str">
            <v>残殻(Co鉄)運搬工</v>
          </cell>
          <cell r="F489" t="str">
            <v xml:space="preserve"> DT 10t   BH0.80m3 (山積)   L≦ 60.0km</v>
          </cell>
          <cell r="G489" t="str">
            <v xml:space="preserve"> 機械積込  DT運搬</v>
          </cell>
          <cell r="H489" t="str">
            <v>m3</v>
          </cell>
          <cell r="I489">
            <v>5323</v>
          </cell>
          <cell r="J489" t="str">
            <v>土工代価第36-16号</v>
          </cell>
        </row>
        <row r="490">
          <cell r="C490">
            <v>489</v>
          </cell>
          <cell r="D490" t="str">
            <v>37- 1</v>
          </cell>
          <cell r="E490" t="str">
            <v>廃材運搬工(切削工)</v>
          </cell>
          <cell r="F490" t="str">
            <v xml:space="preserve"> DT 10t     L≦ 0.2km</v>
          </cell>
          <cell r="G490" t="str">
            <v xml:space="preserve"> DT運搬</v>
          </cell>
          <cell r="H490" t="str">
            <v>m3</v>
          </cell>
          <cell r="I490">
            <v>236</v>
          </cell>
          <cell r="J490" t="str">
            <v>土工代価第37- 1号</v>
          </cell>
        </row>
        <row r="491">
          <cell r="C491">
            <v>490</v>
          </cell>
          <cell r="D491" t="str">
            <v>37- 2</v>
          </cell>
          <cell r="E491" t="str">
            <v>廃材運搬工(切削工)</v>
          </cell>
          <cell r="F491" t="str">
            <v xml:space="preserve"> DT 10t     L≦ 0.5km</v>
          </cell>
          <cell r="G491" t="str">
            <v xml:space="preserve"> DT運搬</v>
          </cell>
          <cell r="H491" t="str">
            <v>m3</v>
          </cell>
          <cell r="I491">
            <v>275</v>
          </cell>
          <cell r="J491" t="str">
            <v>土工代価第37- 2号</v>
          </cell>
        </row>
        <row r="492">
          <cell r="C492">
            <v>491</v>
          </cell>
          <cell r="D492" t="str">
            <v>37- 3</v>
          </cell>
          <cell r="E492" t="str">
            <v>廃材運搬工(切削工)</v>
          </cell>
          <cell r="F492" t="str">
            <v xml:space="preserve"> DT 10t     L≦ 1.0km</v>
          </cell>
          <cell r="G492" t="str">
            <v xml:space="preserve"> DT運搬</v>
          </cell>
          <cell r="H492" t="str">
            <v>m3</v>
          </cell>
          <cell r="I492">
            <v>314</v>
          </cell>
          <cell r="J492" t="str">
            <v>土工代価第37- 3号</v>
          </cell>
        </row>
        <row r="493">
          <cell r="C493">
            <v>492</v>
          </cell>
          <cell r="D493" t="str">
            <v>37- 4</v>
          </cell>
          <cell r="E493" t="str">
            <v>廃材運搬工(切削工)</v>
          </cell>
          <cell r="F493" t="str">
            <v xml:space="preserve"> DT 10t     L≦ 1.5km</v>
          </cell>
          <cell r="G493" t="str">
            <v xml:space="preserve"> DT運搬</v>
          </cell>
          <cell r="H493" t="str">
            <v>m3</v>
          </cell>
          <cell r="I493">
            <v>354</v>
          </cell>
          <cell r="J493" t="str">
            <v>土工代価第37- 4号</v>
          </cell>
        </row>
        <row r="494">
          <cell r="C494">
            <v>493</v>
          </cell>
          <cell r="D494" t="str">
            <v>37- 5</v>
          </cell>
          <cell r="E494" t="str">
            <v>廃材運搬工(切削工)</v>
          </cell>
          <cell r="F494" t="str">
            <v xml:space="preserve"> DT 10t     L≦ 2.0km</v>
          </cell>
          <cell r="G494" t="str">
            <v xml:space="preserve"> DT運搬</v>
          </cell>
          <cell r="H494" t="str">
            <v>m3</v>
          </cell>
          <cell r="I494">
            <v>432</v>
          </cell>
          <cell r="J494" t="str">
            <v>土工代価第37- 5号</v>
          </cell>
        </row>
        <row r="495">
          <cell r="C495">
            <v>494</v>
          </cell>
          <cell r="D495" t="str">
            <v>37- 6</v>
          </cell>
          <cell r="E495" t="str">
            <v>廃材運搬工(切削工)</v>
          </cell>
          <cell r="F495" t="str">
            <v xml:space="preserve"> DT 10t     L≦ 2.5km</v>
          </cell>
          <cell r="G495" t="str">
            <v xml:space="preserve"> DT運搬</v>
          </cell>
          <cell r="H495" t="str">
            <v>m3</v>
          </cell>
          <cell r="I495">
            <v>511</v>
          </cell>
          <cell r="J495" t="str">
            <v>土工代価第37- 6号</v>
          </cell>
        </row>
        <row r="496">
          <cell r="C496">
            <v>495</v>
          </cell>
          <cell r="D496" t="str">
            <v>37- 7</v>
          </cell>
          <cell r="E496" t="str">
            <v>廃材運搬工(切削工)</v>
          </cell>
          <cell r="F496" t="str">
            <v xml:space="preserve"> DT 10t     L≦ 3.0km</v>
          </cell>
          <cell r="G496" t="str">
            <v xml:space="preserve"> DT運搬</v>
          </cell>
          <cell r="H496" t="str">
            <v>m3</v>
          </cell>
          <cell r="I496">
            <v>551</v>
          </cell>
          <cell r="J496" t="str">
            <v>土工代価第37- 7号</v>
          </cell>
        </row>
        <row r="497">
          <cell r="C497">
            <v>496</v>
          </cell>
          <cell r="D497" t="str">
            <v>37- 8</v>
          </cell>
          <cell r="E497" t="str">
            <v>廃材運搬工(切削工)</v>
          </cell>
          <cell r="F497" t="str">
            <v xml:space="preserve"> DT 10t     L≦ 3.5km</v>
          </cell>
          <cell r="G497" t="str">
            <v xml:space="preserve"> DT運搬</v>
          </cell>
          <cell r="H497" t="str">
            <v>m3</v>
          </cell>
          <cell r="I497">
            <v>629</v>
          </cell>
          <cell r="J497" t="str">
            <v>土工代価第37- 8号</v>
          </cell>
        </row>
        <row r="498">
          <cell r="C498">
            <v>497</v>
          </cell>
          <cell r="D498" t="str">
            <v>37- 9</v>
          </cell>
          <cell r="E498" t="str">
            <v>廃材運搬工(切削工)</v>
          </cell>
          <cell r="F498" t="str">
            <v xml:space="preserve"> DT 10t     L≦ 4.0km</v>
          </cell>
          <cell r="G498" t="str">
            <v xml:space="preserve"> DT運搬</v>
          </cell>
          <cell r="H498" t="str">
            <v>m3</v>
          </cell>
          <cell r="I498">
            <v>708</v>
          </cell>
          <cell r="J498" t="str">
            <v>土工代価第37- 9号</v>
          </cell>
        </row>
        <row r="499">
          <cell r="C499">
            <v>498</v>
          </cell>
          <cell r="D499" t="str">
            <v>37-10</v>
          </cell>
          <cell r="E499" t="str">
            <v>廃材運搬工(切削工)</v>
          </cell>
          <cell r="F499" t="str">
            <v xml:space="preserve"> DT 10t     L≦ 4.5km</v>
          </cell>
          <cell r="G499" t="str">
            <v xml:space="preserve"> DT運搬</v>
          </cell>
          <cell r="H499" t="str">
            <v>m3</v>
          </cell>
          <cell r="I499">
            <v>747</v>
          </cell>
          <cell r="J499" t="str">
            <v>土工代価第37-10号</v>
          </cell>
        </row>
        <row r="500">
          <cell r="C500">
            <v>499</v>
          </cell>
          <cell r="D500" t="str">
            <v>37-11</v>
          </cell>
          <cell r="E500" t="str">
            <v>廃材運搬工(切削工)</v>
          </cell>
          <cell r="F500" t="str">
            <v xml:space="preserve"> DT 10t     L≦ 5.0km</v>
          </cell>
          <cell r="G500" t="str">
            <v xml:space="preserve"> DT運搬</v>
          </cell>
          <cell r="H500" t="str">
            <v>m3</v>
          </cell>
          <cell r="I500">
            <v>826</v>
          </cell>
          <cell r="J500" t="str">
            <v>土工代価第37-11号</v>
          </cell>
        </row>
        <row r="501">
          <cell r="C501">
            <v>500</v>
          </cell>
          <cell r="D501" t="str">
            <v>37-12</v>
          </cell>
          <cell r="E501" t="str">
            <v>廃材運搬工(切削工)</v>
          </cell>
          <cell r="F501" t="str">
            <v xml:space="preserve"> DT 10t     L≦ 5.5km</v>
          </cell>
          <cell r="G501" t="str">
            <v xml:space="preserve"> DT運搬</v>
          </cell>
          <cell r="H501" t="str">
            <v>m3</v>
          </cell>
          <cell r="I501">
            <v>865</v>
          </cell>
          <cell r="J501" t="str">
            <v>土工代価第37-12号</v>
          </cell>
        </row>
        <row r="502">
          <cell r="C502">
            <v>501</v>
          </cell>
          <cell r="D502" t="str">
            <v>37-13</v>
          </cell>
          <cell r="E502" t="str">
            <v>廃材運搬工(切削工)</v>
          </cell>
          <cell r="F502" t="str">
            <v xml:space="preserve"> DT 10t     L≦ 6.0km</v>
          </cell>
          <cell r="G502" t="str">
            <v xml:space="preserve"> DT運搬</v>
          </cell>
          <cell r="H502" t="str">
            <v>m3</v>
          </cell>
          <cell r="I502">
            <v>944</v>
          </cell>
          <cell r="J502" t="str">
            <v>土工代価第37-13号</v>
          </cell>
        </row>
        <row r="503">
          <cell r="C503">
            <v>502</v>
          </cell>
          <cell r="D503" t="str">
            <v>37-14</v>
          </cell>
          <cell r="E503" t="str">
            <v>廃材運搬工(切削工)</v>
          </cell>
          <cell r="F503" t="str">
            <v xml:space="preserve"> DT 10t     L≦ 6.5km</v>
          </cell>
          <cell r="G503" t="str">
            <v xml:space="preserve"> DT運搬</v>
          </cell>
          <cell r="H503" t="str">
            <v>m3</v>
          </cell>
          <cell r="I503">
            <v>983</v>
          </cell>
          <cell r="J503" t="str">
            <v>土工代価第37-14号</v>
          </cell>
        </row>
        <row r="504">
          <cell r="C504">
            <v>503</v>
          </cell>
          <cell r="D504" t="str">
            <v>37-15</v>
          </cell>
          <cell r="E504" t="str">
            <v>廃材運搬工(切削工)</v>
          </cell>
          <cell r="F504" t="str">
            <v xml:space="preserve"> DT 10t     L≦ 7.5km</v>
          </cell>
          <cell r="G504" t="str">
            <v xml:space="preserve"> DT運搬</v>
          </cell>
          <cell r="H504" t="str">
            <v>m3</v>
          </cell>
          <cell r="I504">
            <v>1062</v>
          </cell>
          <cell r="J504" t="str">
            <v>土工代価第37-15号</v>
          </cell>
        </row>
        <row r="505">
          <cell r="C505">
            <v>504</v>
          </cell>
          <cell r="D505" t="str">
            <v>37-16</v>
          </cell>
          <cell r="E505" t="str">
            <v>廃材運搬工(切削工)</v>
          </cell>
          <cell r="F505" t="str">
            <v xml:space="preserve"> DT 10t     L≦ 8.5km</v>
          </cell>
          <cell r="G505" t="str">
            <v xml:space="preserve"> DT運搬</v>
          </cell>
          <cell r="H505" t="str">
            <v>m3</v>
          </cell>
          <cell r="I505">
            <v>1180</v>
          </cell>
          <cell r="J505" t="str">
            <v>土工代価第37-16号</v>
          </cell>
        </row>
        <row r="506">
          <cell r="C506">
            <v>505</v>
          </cell>
          <cell r="D506" t="str">
            <v>37-17</v>
          </cell>
          <cell r="E506" t="str">
            <v>廃材運搬工(切削工)</v>
          </cell>
          <cell r="F506" t="str">
            <v xml:space="preserve"> DT 10t     L≦ 9.5km</v>
          </cell>
          <cell r="G506" t="str">
            <v xml:space="preserve"> DT運搬</v>
          </cell>
          <cell r="H506" t="str">
            <v>m3</v>
          </cell>
          <cell r="I506">
            <v>1298</v>
          </cell>
          <cell r="J506" t="str">
            <v>土工代価第37-17号</v>
          </cell>
        </row>
        <row r="507">
          <cell r="C507">
            <v>506</v>
          </cell>
          <cell r="D507" t="str">
            <v>37-18</v>
          </cell>
          <cell r="E507" t="str">
            <v>廃材運搬工(切削工)</v>
          </cell>
          <cell r="F507" t="str">
            <v xml:space="preserve"> DT 10t     L≦ 11.0km</v>
          </cell>
          <cell r="G507" t="str">
            <v xml:space="preserve"> DT運搬</v>
          </cell>
          <cell r="H507" t="str">
            <v>m3</v>
          </cell>
          <cell r="I507">
            <v>1416</v>
          </cell>
          <cell r="J507" t="str">
            <v>土工代価第37-18号</v>
          </cell>
        </row>
        <row r="508">
          <cell r="C508">
            <v>507</v>
          </cell>
          <cell r="D508" t="str">
            <v>37-19</v>
          </cell>
          <cell r="E508" t="str">
            <v>廃材運搬工(切削工)</v>
          </cell>
          <cell r="F508" t="str">
            <v xml:space="preserve"> DT 10t     L≦ 12.5km</v>
          </cell>
          <cell r="G508" t="str">
            <v xml:space="preserve"> DT運搬</v>
          </cell>
          <cell r="H508" t="str">
            <v>m3</v>
          </cell>
          <cell r="I508">
            <v>1574</v>
          </cell>
          <cell r="J508" t="str">
            <v>土工代価第37-19号</v>
          </cell>
        </row>
        <row r="509">
          <cell r="C509">
            <v>508</v>
          </cell>
          <cell r="D509" t="str">
            <v>37-20</v>
          </cell>
          <cell r="E509" t="str">
            <v>廃材運搬工(切削工)</v>
          </cell>
          <cell r="F509" t="str">
            <v xml:space="preserve"> DT 10t     L≦ 14.5km</v>
          </cell>
          <cell r="G509" t="str">
            <v xml:space="preserve"> DT運搬</v>
          </cell>
          <cell r="H509" t="str">
            <v>m3</v>
          </cell>
          <cell r="I509">
            <v>1731</v>
          </cell>
          <cell r="J509" t="str">
            <v>土工代価第37-20号</v>
          </cell>
        </row>
        <row r="510">
          <cell r="C510">
            <v>509</v>
          </cell>
          <cell r="D510" t="str">
            <v>37-21</v>
          </cell>
          <cell r="E510" t="str">
            <v>廃材運搬工(切削工)</v>
          </cell>
          <cell r="F510" t="str">
            <v xml:space="preserve"> DT 10t     L≦ 16.5km</v>
          </cell>
          <cell r="G510" t="str">
            <v xml:space="preserve"> DT運搬</v>
          </cell>
          <cell r="H510" t="str">
            <v>m3</v>
          </cell>
          <cell r="I510">
            <v>1928</v>
          </cell>
          <cell r="J510" t="str">
            <v>土工代価第37-21号</v>
          </cell>
        </row>
        <row r="511">
          <cell r="C511">
            <v>510</v>
          </cell>
          <cell r="D511" t="str">
            <v>37-22</v>
          </cell>
          <cell r="E511" t="str">
            <v>廃材運搬工(切削工)</v>
          </cell>
          <cell r="F511" t="str">
            <v xml:space="preserve"> DT 10t     L≦ 19.0km</v>
          </cell>
          <cell r="G511" t="str">
            <v xml:space="preserve"> DT運搬</v>
          </cell>
          <cell r="H511" t="str">
            <v>m3</v>
          </cell>
          <cell r="I511">
            <v>2125</v>
          </cell>
          <cell r="J511" t="str">
            <v>土工代価第37-22号</v>
          </cell>
        </row>
        <row r="512">
          <cell r="C512">
            <v>511</v>
          </cell>
          <cell r="D512" t="str">
            <v>37-23</v>
          </cell>
          <cell r="E512" t="str">
            <v>廃材運搬工(切削工)</v>
          </cell>
          <cell r="F512" t="str">
            <v xml:space="preserve"> DT 10t     L≦ 22.0km</v>
          </cell>
          <cell r="G512" t="str">
            <v xml:space="preserve"> DT運搬</v>
          </cell>
          <cell r="H512" t="str">
            <v>m3</v>
          </cell>
          <cell r="I512">
            <v>2361</v>
          </cell>
          <cell r="J512" t="str">
            <v>土工代価第37-23号</v>
          </cell>
        </row>
        <row r="513">
          <cell r="C513">
            <v>512</v>
          </cell>
          <cell r="D513" t="str">
            <v>37-24</v>
          </cell>
          <cell r="E513" t="str">
            <v>廃材運搬工(切削工)</v>
          </cell>
          <cell r="F513" t="str">
            <v xml:space="preserve"> DT 10t     L≦ 25.5km</v>
          </cell>
          <cell r="G513" t="str">
            <v xml:space="preserve"> DT運搬</v>
          </cell>
          <cell r="H513" t="str">
            <v>m3</v>
          </cell>
          <cell r="I513">
            <v>2637</v>
          </cell>
          <cell r="J513" t="str">
            <v>土工代価第37-24号</v>
          </cell>
        </row>
        <row r="514">
          <cell r="C514">
            <v>513</v>
          </cell>
          <cell r="D514" t="str">
            <v>37-25</v>
          </cell>
          <cell r="E514" t="str">
            <v>廃材運搬工(切削工)</v>
          </cell>
          <cell r="F514" t="str">
            <v xml:space="preserve"> DT 10t     L≦ 30.0km</v>
          </cell>
          <cell r="G514" t="str">
            <v xml:space="preserve"> DT運搬</v>
          </cell>
          <cell r="H514" t="str">
            <v>m3</v>
          </cell>
          <cell r="I514">
            <v>2912</v>
          </cell>
          <cell r="J514" t="str">
            <v>土工代価第37-25号</v>
          </cell>
        </row>
        <row r="515">
          <cell r="C515">
            <v>514</v>
          </cell>
          <cell r="D515" t="str">
            <v>37-26</v>
          </cell>
          <cell r="E515" t="str">
            <v>廃材運搬工(切削工)</v>
          </cell>
          <cell r="F515" t="str">
            <v xml:space="preserve"> DT 10t     L≦ 36.0km</v>
          </cell>
          <cell r="G515" t="str">
            <v xml:space="preserve"> DT運搬</v>
          </cell>
          <cell r="H515" t="str">
            <v>m3</v>
          </cell>
          <cell r="I515">
            <v>3227</v>
          </cell>
          <cell r="J515" t="str">
            <v>土工代価第37-26号</v>
          </cell>
        </row>
        <row r="516">
          <cell r="C516">
            <v>515</v>
          </cell>
          <cell r="D516" t="str">
            <v>37-27</v>
          </cell>
          <cell r="E516" t="str">
            <v>廃材運搬工(切削工)</v>
          </cell>
          <cell r="F516" t="str">
            <v xml:space="preserve"> DT 10t     L≦ 46.0km</v>
          </cell>
          <cell r="G516" t="str">
            <v xml:space="preserve"> DT運搬</v>
          </cell>
          <cell r="H516" t="str">
            <v>m3</v>
          </cell>
          <cell r="I516">
            <v>3581</v>
          </cell>
          <cell r="J516" t="str">
            <v>土工代価第37-27号</v>
          </cell>
        </row>
        <row r="517">
          <cell r="C517">
            <v>516</v>
          </cell>
          <cell r="D517" t="str">
            <v>37-28</v>
          </cell>
          <cell r="E517" t="str">
            <v>廃材運搬工(切削工)</v>
          </cell>
          <cell r="F517" t="str">
            <v xml:space="preserve"> DT 10t     L≦ 60.0km</v>
          </cell>
          <cell r="G517" t="str">
            <v xml:space="preserve"> DT運搬</v>
          </cell>
          <cell r="H517" t="str">
            <v>m3</v>
          </cell>
          <cell r="I517">
            <v>3975</v>
          </cell>
          <cell r="J517" t="str">
            <v>土工代価第37-28号</v>
          </cell>
        </row>
        <row r="518">
          <cell r="C518">
            <v>517</v>
          </cell>
          <cell r="D518" t="str">
            <v>38- 1</v>
          </cell>
          <cell r="E518" t="str">
            <v>水替工</v>
          </cell>
          <cell r="F518" t="str">
            <v xml:space="preserve"> 口径50mm　0.4kw</v>
          </cell>
          <cell r="H518" t="str">
            <v>日</v>
          </cell>
          <cell r="I518">
            <v>5235</v>
          </cell>
          <cell r="J518" t="str">
            <v>土工代価第38- 1号</v>
          </cell>
        </row>
        <row r="519">
          <cell r="C519">
            <v>518</v>
          </cell>
          <cell r="D519" t="str">
            <v>39- 1</v>
          </cell>
          <cell r="E519" t="str">
            <v>試掘工（市道）</v>
          </cell>
          <cell r="F519" t="str">
            <v xml:space="preserve"> BH0.13㎥(山積) 2.0m×1.0m×1.5m</v>
          </cell>
          <cell r="G519" t="str">
            <v xml:space="preserve"> 2.0m×1.0m×1.5m</v>
          </cell>
          <cell r="H519" t="str">
            <v>箇所</v>
          </cell>
          <cell r="I519">
            <v>43045</v>
          </cell>
          <cell r="J519" t="str">
            <v>土工代価第39- 1号</v>
          </cell>
        </row>
        <row r="520">
          <cell r="C520">
            <v>519</v>
          </cell>
          <cell r="D520" t="str">
            <v>39- 2</v>
          </cell>
          <cell r="E520" t="str">
            <v>試掘工（市道）</v>
          </cell>
          <cell r="F520" t="str">
            <v xml:space="preserve"> BH0.28㎥(山積) 2.0m×1.0m×1.5m</v>
          </cell>
          <cell r="G520" t="str">
            <v xml:space="preserve"> 2.0m×1.0m×1.5m</v>
          </cell>
          <cell r="H520" t="str">
            <v>箇所</v>
          </cell>
          <cell r="I520">
            <v>39831</v>
          </cell>
          <cell r="J520" t="str">
            <v>土工代価第39- 2号</v>
          </cell>
        </row>
        <row r="521">
          <cell r="C521">
            <v>520</v>
          </cell>
          <cell r="D521" t="str">
            <v>39- 3</v>
          </cell>
          <cell r="E521" t="str">
            <v>試掘工（市道）</v>
          </cell>
          <cell r="F521" t="str">
            <v xml:space="preserve"> BH0.45㎥(山積) 2.0m×1.0m×1.5m</v>
          </cell>
          <cell r="G521" t="str">
            <v xml:space="preserve"> 2.0m×1.0m×1.5m</v>
          </cell>
          <cell r="H521" t="str">
            <v>箇所</v>
          </cell>
          <cell r="I521">
            <v>39082</v>
          </cell>
          <cell r="J521" t="str">
            <v>土工代価第39- 3号</v>
          </cell>
        </row>
        <row r="522">
          <cell r="C522">
            <v>521</v>
          </cell>
          <cell r="D522" t="str">
            <v>39- 4</v>
          </cell>
          <cell r="E522" t="str">
            <v>試掘工（県道）</v>
          </cell>
          <cell r="F522" t="str">
            <v xml:space="preserve"> BH0.13㎥(山積) 2.0m×1.0m×1.5m</v>
          </cell>
          <cell r="G522" t="str">
            <v xml:space="preserve"> 2.0m×1.0m×1.5m</v>
          </cell>
          <cell r="H522" t="str">
            <v>箇所</v>
          </cell>
          <cell r="I522">
            <v>43404</v>
          </cell>
          <cell r="J522" t="str">
            <v>土工代価第39- 4号</v>
          </cell>
        </row>
        <row r="523">
          <cell r="C523">
            <v>522</v>
          </cell>
          <cell r="D523" t="str">
            <v>39- 5</v>
          </cell>
          <cell r="E523" t="str">
            <v>試掘工（県道）</v>
          </cell>
          <cell r="F523" t="str">
            <v xml:space="preserve"> BH0.28㎥(山積) 2.0m×1.0m×1.5m</v>
          </cell>
          <cell r="G523" t="str">
            <v xml:space="preserve"> 2.0m×1.0m×1.5m</v>
          </cell>
          <cell r="H523" t="str">
            <v>箇所</v>
          </cell>
          <cell r="I523">
            <v>40439</v>
          </cell>
          <cell r="J523" t="str">
            <v>土工代価第39- 5号</v>
          </cell>
        </row>
        <row r="524">
          <cell r="C524">
            <v>523</v>
          </cell>
          <cell r="D524" t="str">
            <v>39- 6</v>
          </cell>
          <cell r="E524" t="str">
            <v>試掘工（県道）</v>
          </cell>
          <cell r="F524" t="str">
            <v xml:space="preserve"> BH0.45㎥(山積) 2.0m×1.0m×1.5m</v>
          </cell>
          <cell r="G524" t="str">
            <v xml:space="preserve"> 2.0m×1.0m×1.5m</v>
          </cell>
          <cell r="H524" t="str">
            <v>箇所</v>
          </cell>
          <cell r="I524">
            <v>39848</v>
          </cell>
          <cell r="J524" t="str">
            <v>土工代価第39- 6号</v>
          </cell>
        </row>
        <row r="525">
          <cell r="C525">
            <v>524</v>
          </cell>
          <cell r="D525" t="str">
            <v>39- 7</v>
          </cell>
          <cell r="E525" t="str">
            <v>試掘工（国道）</v>
          </cell>
          <cell r="F525" t="str">
            <v xml:space="preserve"> BH0.13㎥(山積) 2.0m×1.0m×1.5m</v>
          </cell>
          <cell r="G525" t="str">
            <v xml:space="preserve"> 2.0m×1.0m×1.5m</v>
          </cell>
          <cell r="H525" t="str">
            <v>箇所</v>
          </cell>
          <cell r="I525">
            <v>46030</v>
          </cell>
          <cell r="J525" t="str">
            <v>土工代価第39- 7号</v>
          </cell>
        </row>
        <row r="526">
          <cell r="C526">
            <v>525</v>
          </cell>
          <cell r="D526" t="str">
            <v>39- 8</v>
          </cell>
          <cell r="E526" t="str">
            <v>試掘工（国道）</v>
          </cell>
          <cell r="F526" t="str">
            <v xml:space="preserve"> BH0.28㎥(山積) 2.0m×1.0m×1.5m</v>
          </cell>
          <cell r="G526" t="str">
            <v xml:space="preserve"> 2.0m×1.0m×1.5m</v>
          </cell>
          <cell r="H526" t="str">
            <v>箇所</v>
          </cell>
          <cell r="I526">
            <v>43038</v>
          </cell>
          <cell r="J526" t="str">
            <v>土工代価第39- 8号</v>
          </cell>
        </row>
        <row r="527">
          <cell r="C527">
            <v>526</v>
          </cell>
          <cell r="D527" t="str">
            <v>39- 9</v>
          </cell>
          <cell r="E527" t="str">
            <v>試掘工（国道）</v>
          </cell>
          <cell r="F527" t="str">
            <v xml:space="preserve"> BH0.45㎥(山積) 2.0m×1.0m×1.5m</v>
          </cell>
          <cell r="G527" t="str">
            <v xml:space="preserve"> 2.0m×1.0m×1.5m</v>
          </cell>
          <cell r="H527" t="str">
            <v>箇所</v>
          </cell>
          <cell r="I527">
            <v>42458</v>
          </cell>
          <cell r="J527" t="str">
            <v>土工代価第39- 9号</v>
          </cell>
        </row>
        <row r="528">
          <cell r="C528">
            <v>527</v>
          </cell>
          <cell r="D528" t="str">
            <v>40- 1</v>
          </cell>
          <cell r="E528" t="str">
            <v>運搬費</v>
          </cell>
          <cell r="F528" t="str">
            <v xml:space="preserve"> ｸﾚｰﾝ付ﾄﾗｯｸ 4t積 2.9t吊 自走式</v>
          </cell>
          <cell r="G528" t="str">
            <v xml:space="preserve"> ｸﾚｰﾝ付ﾄﾗｯｸ</v>
          </cell>
          <cell r="H528" t="str">
            <v>式</v>
          </cell>
          <cell r="I528">
            <v>9934</v>
          </cell>
          <cell r="J528" t="str">
            <v>土工代価第40- 1号 L=10km迄</v>
          </cell>
        </row>
        <row r="529">
          <cell r="C529">
            <v>528</v>
          </cell>
          <cell r="D529" t="str">
            <v>40- 2</v>
          </cell>
          <cell r="E529" t="str">
            <v>運搬費</v>
          </cell>
          <cell r="F529" t="str">
            <v xml:space="preserve"> ﾄﾗｯｸｸﾚｰﾝ   4.8～4.9t吊 自走式</v>
          </cell>
          <cell r="G529" t="str">
            <v xml:space="preserve"> ﾄﾗｯｸｸﾚｰﾝ</v>
          </cell>
          <cell r="H529" t="str">
            <v>式</v>
          </cell>
          <cell r="I529">
            <v>10248</v>
          </cell>
          <cell r="J529" t="str">
            <v>土工代価第40- 2号 L=10km迄</v>
          </cell>
        </row>
        <row r="530">
          <cell r="C530">
            <v>529</v>
          </cell>
          <cell r="D530" t="str">
            <v>40- 3</v>
          </cell>
          <cell r="E530" t="str">
            <v>運搬費</v>
          </cell>
          <cell r="F530" t="str">
            <v xml:space="preserve"> ﾀｲﾔﾛｰﾗ        8～20t   自走式</v>
          </cell>
          <cell r="G530" t="str">
            <v xml:space="preserve"> ﾀｲﾔﾛｰﾗ</v>
          </cell>
          <cell r="H530" t="str">
            <v>式</v>
          </cell>
          <cell r="I530">
            <v>24885</v>
          </cell>
          <cell r="J530" t="str">
            <v>土工代価第40- 3号 L=10km迄</v>
          </cell>
        </row>
        <row r="531">
          <cell r="C531">
            <v>530</v>
          </cell>
          <cell r="D531" t="str">
            <v>40- 4</v>
          </cell>
          <cell r="E531" t="str">
            <v>運搬費</v>
          </cell>
          <cell r="F531" t="str">
            <v xml:space="preserve"> ﾓｰﾀｰｸﾞﾚｰﾀﾞ   3.1ｍ級   自走式</v>
          </cell>
          <cell r="G531" t="str">
            <v xml:space="preserve"> ﾓｰﾀｰｸﾞﾚｰﾀﾞ</v>
          </cell>
          <cell r="H531" t="str">
            <v>式</v>
          </cell>
          <cell r="I531">
            <v>18366</v>
          </cell>
          <cell r="J531" t="str">
            <v>土工代価第40- 4号 L=10km迄</v>
          </cell>
        </row>
        <row r="532">
          <cell r="C532">
            <v>531</v>
          </cell>
          <cell r="D532" t="str">
            <v>40- 5</v>
          </cell>
          <cell r="E532" t="str">
            <v>運搬費</v>
          </cell>
          <cell r="F532" t="str">
            <v xml:space="preserve"> 路面切削機(ﾎｲｰﾙ)2.0m級 自走式</v>
          </cell>
          <cell r="G532" t="str">
            <v xml:space="preserve"> 路面切削機(ﾎｲｰﾙ)</v>
          </cell>
          <cell r="H532" t="str">
            <v>式</v>
          </cell>
          <cell r="I532">
            <v>70105</v>
          </cell>
          <cell r="J532" t="str">
            <v>土工代価第40- 5号 L=10km迄</v>
          </cell>
        </row>
        <row r="533">
          <cell r="C533">
            <v>532</v>
          </cell>
          <cell r="D533" t="str">
            <v>40- 6</v>
          </cell>
          <cell r="E533" t="str">
            <v>運搬費</v>
          </cell>
          <cell r="F533" t="str">
            <v xml:space="preserve"> ｸﾚｰﾝ付ﾄﾗｯｸ 4t積 2.9t吊 自走式</v>
          </cell>
          <cell r="G533" t="str">
            <v xml:space="preserve"> ｸﾚｰﾝ付ﾄﾗｯｸ</v>
          </cell>
          <cell r="H533" t="str">
            <v>式</v>
          </cell>
          <cell r="I533">
            <v>14901</v>
          </cell>
          <cell r="J533" t="str">
            <v>土工代価第40- 6号 L=20km迄</v>
          </cell>
        </row>
        <row r="534">
          <cell r="C534">
            <v>533</v>
          </cell>
          <cell r="D534" t="str">
            <v>40- 7</v>
          </cell>
          <cell r="E534" t="str">
            <v>運搬費</v>
          </cell>
          <cell r="F534" t="str">
            <v xml:space="preserve"> ﾄﾗｯｸｸﾚｰﾝ   4.8～4.9t吊 自走式</v>
          </cell>
          <cell r="G534" t="str">
            <v xml:space="preserve"> ﾄﾗｯｸｸﾚｰﾝ   自走式</v>
          </cell>
          <cell r="H534" t="str">
            <v>式</v>
          </cell>
          <cell r="I534">
            <v>15372</v>
          </cell>
          <cell r="J534" t="str">
            <v>土工代価第40- 7号 L=20km迄</v>
          </cell>
        </row>
        <row r="535">
          <cell r="C535">
            <v>534</v>
          </cell>
          <cell r="D535" t="str">
            <v>40- 8</v>
          </cell>
          <cell r="E535" t="str">
            <v>運搬費</v>
          </cell>
          <cell r="F535" t="str">
            <v xml:space="preserve"> 振動ﾛｰﾗ 搭乗式           3.6t</v>
          </cell>
          <cell r="G535" t="str">
            <v xml:space="preserve"> 振動ﾛｰﾗ 搭乗式 </v>
          </cell>
          <cell r="H535" t="str">
            <v>式</v>
          </cell>
          <cell r="I535">
            <v>39500</v>
          </cell>
          <cell r="J535" t="str">
            <v>土工代価第40- 8号 L=20km迄</v>
          </cell>
        </row>
        <row r="536">
          <cell r="C536">
            <v>535</v>
          </cell>
          <cell r="D536" t="str">
            <v>40- 9</v>
          </cell>
          <cell r="E536" t="str">
            <v>運搬費</v>
          </cell>
          <cell r="F536" t="str">
            <v xml:space="preserve"> ﾊﾞｯｸﾎｳ 0.13㎥(山積)      4.2t</v>
          </cell>
          <cell r="G536" t="str">
            <v xml:space="preserve"> ﾊﾞｯｸﾎｳ</v>
          </cell>
          <cell r="H536" t="str">
            <v>式</v>
          </cell>
          <cell r="I536">
            <v>43660</v>
          </cell>
          <cell r="J536" t="str">
            <v>土工代価第40- 9号 L=20km迄</v>
          </cell>
        </row>
        <row r="537">
          <cell r="C537">
            <v>536</v>
          </cell>
          <cell r="D537" t="str">
            <v>40-10</v>
          </cell>
          <cell r="E537" t="str">
            <v>運搬費</v>
          </cell>
          <cell r="F537" t="str">
            <v xml:space="preserve"> Asﾌｨﾆｯｼｬｰ(ｸﾛｰﾗ)1.4～3.0m 5.2t</v>
          </cell>
          <cell r="G537" t="str">
            <v xml:space="preserve"> Asﾌｨﾆｯｼｬｰ(ｸﾛｰﾗ)</v>
          </cell>
          <cell r="H537" t="str">
            <v>式</v>
          </cell>
          <cell r="I537">
            <v>47940</v>
          </cell>
          <cell r="J537" t="str">
            <v>土工代価第40-10号 L=20km迄</v>
          </cell>
        </row>
        <row r="538">
          <cell r="C538">
            <v>537</v>
          </cell>
          <cell r="D538" t="str">
            <v>40-11</v>
          </cell>
          <cell r="E538" t="str">
            <v>運搬費</v>
          </cell>
          <cell r="F538" t="str">
            <v xml:space="preserve"> Asﾌｨﾆｯｼｬｰ(ﾎｲｰﾙ)1.4～3.0m 5.3t</v>
          </cell>
          <cell r="G538" t="str">
            <v xml:space="preserve"> Asﾌｨﾆｯｼｬｰ(ﾎｲｰﾙ)</v>
          </cell>
          <cell r="H538" t="str">
            <v>式</v>
          </cell>
          <cell r="I538">
            <v>47940</v>
          </cell>
          <cell r="J538" t="str">
            <v>土工代価第40-11号 L=20km迄</v>
          </cell>
        </row>
        <row r="539">
          <cell r="C539">
            <v>538</v>
          </cell>
          <cell r="D539" t="str">
            <v>40-12</v>
          </cell>
          <cell r="E539" t="str">
            <v>運搬費</v>
          </cell>
          <cell r="F539" t="str">
            <v xml:space="preserve"> Asﾌｨﾆｯｼｬｰ(ｸﾛｰﾗ)2.4～4.5m 6.7t</v>
          </cell>
          <cell r="G539" t="str">
            <v xml:space="preserve"> Asﾌｨﾆｯｼｬｰ(ｸﾛｰﾗ)</v>
          </cell>
          <cell r="H539" t="str">
            <v>式</v>
          </cell>
          <cell r="I539">
            <v>54080</v>
          </cell>
          <cell r="J539" t="str">
            <v>土工代価第40-12号 L=20km迄</v>
          </cell>
        </row>
        <row r="540">
          <cell r="C540">
            <v>539</v>
          </cell>
          <cell r="D540" t="str">
            <v>40-13</v>
          </cell>
          <cell r="E540" t="str">
            <v>運搬費</v>
          </cell>
          <cell r="F540" t="str">
            <v xml:space="preserve"> ﾊﾞｯｸﾎｳ 0.28㎥(山積)      7.0t</v>
          </cell>
          <cell r="G540" t="str">
            <v xml:space="preserve"> ﾊﾞｯｸﾎｳ </v>
          </cell>
          <cell r="H540" t="str">
            <v>式</v>
          </cell>
          <cell r="I540">
            <v>54080</v>
          </cell>
          <cell r="J540" t="str">
            <v>土工代価第40-13号 L=20km迄</v>
          </cell>
        </row>
        <row r="541">
          <cell r="C541">
            <v>540</v>
          </cell>
          <cell r="D541" t="str">
            <v>40-14</v>
          </cell>
          <cell r="E541" t="str">
            <v>運搬費</v>
          </cell>
          <cell r="F541" t="str">
            <v xml:space="preserve"> Asﾌｨﾆｯｼｬｰ(ﾎｲｰﾙ)2.4～4.5m 7.3t</v>
          </cell>
          <cell r="G541" t="str">
            <v xml:space="preserve"> Asﾌｨﾆｯｼｬｰ(ﾎｲｰﾙ)</v>
          </cell>
          <cell r="H541" t="str">
            <v>式</v>
          </cell>
          <cell r="I541">
            <v>54080</v>
          </cell>
          <cell r="J541" t="str">
            <v>土工代価第40-14号 L=20km迄</v>
          </cell>
        </row>
        <row r="542">
          <cell r="C542">
            <v>541</v>
          </cell>
          <cell r="D542" t="str">
            <v>40-15</v>
          </cell>
          <cell r="E542" t="str">
            <v>運搬費</v>
          </cell>
          <cell r="F542" t="str">
            <v xml:space="preserve"> ﾏｶﾀﾞﾑﾛｰﾗｰ    10～12t     9.3t</v>
          </cell>
          <cell r="G542" t="str">
            <v xml:space="preserve"> ﾏｶﾀﾞﾑﾛｰﾗｰ</v>
          </cell>
          <cell r="H542" t="str">
            <v>式</v>
          </cell>
          <cell r="I542">
            <v>59340</v>
          </cell>
          <cell r="J542" t="str">
            <v>土工代価第40-15号 L=20km迄</v>
          </cell>
        </row>
        <row r="543">
          <cell r="C543">
            <v>542</v>
          </cell>
          <cell r="D543" t="str">
            <v>40-16</v>
          </cell>
          <cell r="E543" t="str">
            <v>運搬費</v>
          </cell>
          <cell r="F543" t="str">
            <v xml:space="preserve"> ﾓｰﾀｰｸﾞﾚｰﾀﾞ   3.1ｍ級    10.0t</v>
          </cell>
          <cell r="G543" t="str">
            <v xml:space="preserve"> ﾓｰﾀｰｸﾞﾚｰﾀﾞ</v>
          </cell>
          <cell r="H543" t="str">
            <v>式</v>
          </cell>
          <cell r="I543">
            <v>59340</v>
          </cell>
          <cell r="J543" t="str">
            <v>土工代価第40-16号 L=20km迄</v>
          </cell>
        </row>
        <row r="544">
          <cell r="C544">
            <v>543</v>
          </cell>
          <cell r="D544" t="str">
            <v>40-17</v>
          </cell>
          <cell r="E544" t="str">
            <v>運搬費</v>
          </cell>
          <cell r="F544" t="str">
            <v xml:space="preserve"> ﾊﾞｯｸﾎｳ 0.45㎥(山積)     11.8t</v>
          </cell>
          <cell r="G544" t="str">
            <v xml:space="preserve"> ﾊﾞｯｸﾎｳ</v>
          </cell>
          <cell r="H544" t="str">
            <v>式</v>
          </cell>
          <cell r="I544">
            <v>62080</v>
          </cell>
          <cell r="J544" t="str">
            <v>土工代価第40-17号 L=20km迄</v>
          </cell>
        </row>
        <row r="545">
          <cell r="C545">
            <v>544</v>
          </cell>
          <cell r="D545" t="str">
            <v>40-18</v>
          </cell>
          <cell r="E545" t="str">
            <v>運搬費</v>
          </cell>
          <cell r="F545" t="str">
            <v xml:space="preserve"> Asﾌｨﾆｯｼｬｰ(ﾎｲｰﾙ)2.4～6.0m13.5t</v>
          </cell>
          <cell r="G545" t="str">
            <v xml:space="preserve"> Asﾌｨﾆｯｼｬｰ(ﾎｲｰﾙ)</v>
          </cell>
          <cell r="H545" t="str">
            <v>式</v>
          </cell>
          <cell r="I545">
            <v>69000</v>
          </cell>
          <cell r="J545" t="str">
            <v>土工代価第40-18号 L=20km迄</v>
          </cell>
        </row>
        <row r="546">
          <cell r="C546">
            <v>545</v>
          </cell>
          <cell r="D546" t="str">
            <v>40-19</v>
          </cell>
          <cell r="E546" t="str">
            <v>運搬費</v>
          </cell>
          <cell r="F546" t="str">
            <v xml:space="preserve"> ﾀｲﾔﾛｰﾗｰ       8～20t    14.8t</v>
          </cell>
          <cell r="G546" t="str">
            <v xml:space="preserve"> ﾀｲﾔﾛｰﾗｰ </v>
          </cell>
          <cell r="H546" t="str">
            <v>式</v>
          </cell>
          <cell r="I546">
            <v>75920</v>
          </cell>
          <cell r="J546" t="str">
            <v>土工代価第40-19号 L=20km迄</v>
          </cell>
        </row>
        <row r="547">
          <cell r="C547">
            <v>546</v>
          </cell>
          <cell r="D547" t="str">
            <v>40-20</v>
          </cell>
          <cell r="E547" t="str">
            <v>運搬費</v>
          </cell>
          <cell r="F547" t="str">
            <v xml:space="preserve"> Asﾌｨﾆｯｼｬｰ(ﾎｲｰﾙ)3.0～8.5m18.8t</v>
          </cell>
          <cell r="G547" t="str">
            <v xml:space="preserve"> Asﾌｨﾆｯｼｬｰ(ﾎｲｰﾙ)</v>
          </cell>
          <cell r="H547" t="str">
            <v>式</v>
          </cell>
          <cell r="I547">
            <v>95340</v>
          </cell>
          <cell r="J547" t="str">
            <v>土工代価第40-20号 L=20km迄</v>
          </cell>
        </row>
        <row r="548">
          <cell r="C548">
            <v>547</v>
          </cell>
          <cell r="D548" t="str">
            <v>40-21</v>
          </cell>
          <cell r="E548" t="str">
            <v>運搬費</v>
          </cell>
          <cell r="F548" t="str">
            <v xml:space="preserve"> ﾊﾞｯｸﾎｳ 0.80㎥(山積)     19.8t</v>
          </cell>
          <cell r="G548" t="str">
            <v xml:space="preserve"> ﾊﾞｯｸﾎｳ</v>
          </cell>
          <cell r="H548" t="str">
            <v>式</v>
          </cell>
          <cell r="I548">
            <v>95340</v>
          </cell>
          <cell r="J548" t="str">
            <v>土工代価第40-21号 L=20km迄</v>
          </cell>
        </row>
        <row r="549">
          <cell r="C549">
            <v>548</v>
          </cell>
          <cell r="D549" t="str">
            <v>40-22</v>
          </cell>
          <cell r="E549" t="str">
            <v>運搬費</v>
          </cell>
          <cell r="F549" t="str">
            <v xml:space="preserve"> 路面切削機(ﾎｲｰﾙ) 2.0m級 26.8t</v>
          </cell>
          <cell r="G549" t="str">
            <v xml:space="preserve"> 路面切削機(ﾎｲｰﾙ)</v>
          </cell>
          <cell r="H549" t="str">
            <v>式</v>
          </cell>
          <cell r="I549">
            <v>124720</v>
          </cell>
          <cell r="J549" t="str">
            <v>土工代価第40-22号 L=20km迄</v>
          </cell>
        </row>
        <row r="550">
          <cell r="C550">
            <v>549</v>
          </cell>
          <cell r="D550" t="str">
            <v>41- 1</v>
          </cell>
          <cell r="E550" t="str">
            <v>砕石基礎工</v>
          </cell>
          <cell r="F550" t="str">
            <v xml:space="preserve"> 人力投入　　      t=15cm</v>
          </cell>
          <cell r="G550" t="str">
            <v xml:space="preserve"> 人力投入　　      t=15cm</v>
          </cell>
          <cell r="H550" t="str">
            <v>m2</v>
          </cell>
          <cell r="I550">
            <v>1592</v>
          </cell>
          <cell r="J550" t="str">
            <v>土工代価第41- 1号</v>
          </cell>
        </row>
        <row r="551">
          <cell r="C551">
            <v>550</v>
          </cell>
          <cell r="D551" t="str">
            <v>41- 2</v>
          </cell>
          <cell r="E551" t="str">
            <v>砕石基礎工</v>
          </cell>
          <cell r="F551" t="str">
            <v xml:space="preserve"> 人力投入　　      t=20cm</v>
          </cell>
          <cell r="G551" t="str">
            <v xml:space="preserve"> 人力投入　　      t=20cm</v>
          </cell>
          <cell r="H551" t="str">
            <v>m2</v>
          </cell>
          <cell r="I551">
            <v>1724</v>
          </cell>
          <cell r="J551" t="str">
            <v>土工代価第41- 2号</v>
          </cell>
        </row>
        <row r="552">
          <cell r="C552">
            <v>551</v>
          </cell>
          <cell r="D552" t="str">
            <v>41- 3</v>
          </cell>
          <cell r="E552" t="str">
            <v>砕石基礎工</v>
          </cell>
          <cell r="F552" t="str">
            <v xml:space="preserve"> 機械投入(BH0.13m3)t=15cm</v>
          </cell>
          <cell r="G552" t="str">
            <v xml:space="preserve"> 機械投入　　      t=15cm</v>
          </cell>
          <cell r="H552" t="str">
            <v>m2</v>
          </cell>
          <cell r="I552">
            <v>1064</v>
          </cell>
          <cell r="J552" t="str">
            <v>土工代価第41- 3号</v>
          </cell>
        </row>
        <row r="553">
          <cell r="C553">
            <v>552</v>
          </cell>
          <cell r="D553" t="str">
            <v>41- 4</v>
          </cell>
          <cell r="E553" t="str">
            <v>砕石基礎工</v>
          </cell>
          <cell r="F553" t="str">
            <v xml:space="preserve"> 機械投入(BH0.13m3)t=20cm</v>
          </cell>
          <cell r="G553" t="str">
            <v xml:space="preserve"> 機械投入　　      t=20cm</v>
          </cell>
          <cell r="H553" t="str">
            <v>m2</v>
          </cell>
          <cell r="I553">
            <v>1196</v>
          </cell>
          <cell r="J553" t="str">
            <v>土工代価第41- 4号</v>
          </cell>
        </row>
        <row r="554">
          <cell r="C554">
            <v>553</v>
          </cell>
          <cell r="D554" t="str">
            <v>41- 5</v>
          </cell>
          <cell r="E554" t="str">
            <v>砕石基礎工</v>
          </cell>
          <cell r="F554" t="str">
            <v xml:space="preserve"> 機械投入(BH0.28m3)t=15cm</v>
          </cell>
          <cell r="G554" t="str">
            <v xml:space="preserve"> 機械投入　　      t=15cm</v>
          </cell>
          <cell r="H554" t="str">
            <v>m2</v>
          </cell>
          <cell r="I554">
            <v>1064</v>
          </cell>
          <cell r="J554" t="str">
            <v>土工代価第41- 5号</v>
          </cell>
        </row>
        <row r="555">
          <cell r="C555">
            <v>554</v>
          </cell>
          <cell r="D555" t="str">
            <v>41- 6</v>
          </cell>
          <cell r="E555" t="str">
            <v>砕石基礎工</v>
          </cell>
          <cell r="F555" t="str">
            <v xml:space="preserve"> 機械投入(BH0.28m3)t=20cm</v>
          </cell>
          <cell r="G555" t="str">
            <v xml:space="preserve"> 機械投入　　      t=20cm</v>
          </cell>
          <cell r="H555" t="str">
            <v>m2</v>
          </cell>
          <cell r="I555">
            <v>1196</v>
          </cell>
          <cell r="J555" t="str">
            <v>土工代価第41- 6号</v>
          </cell>
        </row>
        <row r="556">
          <cell r="C556">
            <v>555</v>
          </cell>
          <cell r="D556" t="str">
            <v>41- 7</v>
          </cell>
          <cell r="E556" t="str">
            <v>砕石基礎工</v>
          </cell>
          <cell r="F556" t="str">
            <v xml:space="preserve"> 機械投入(BH0.45m3)t=15cm</v>
          </cell>
          <cell r="G556" t="str">
            <v xml:space="preserve"> 機械投入　　      t=15cm</v>
          </cell>
          <cell r="H556" t="str">
            <v>m2</v>
          </cell>
          <cell r="I556">
            <v>1063</v>
          </cell>
          <cell r="J556" t="str">
            <v>土工代価第41- 7号</v>
          </cell>
        </row>
        <row r="557">
          <cell r="C557">
            <v>556</v>
          </cell>
          <cell r="D557" t="str">
            <v>41- 8</v>
          </cell>
          <cell r="E557" t="str">
            <v>砕石基礎工</v>
          </cell>
          <cell r="F557" t="str">
            <v xml:space="preserve"> 機械投入(BH0.45m3)t=20cm</v>
          </cell>
          <cell r="G557" t="str">
            <v xml:space="preserve"> 機械投入　　      t=20cm</v>
          </cell>
          <cell r="H557" t="str">
            <v>m2</v>
          </cell>
          <cell r="I557">
            <v>1195</v>
          </cell>
          <cell r="J557" t="str">
            <v>土工代価第41- 8号</v>
          </cell>
        </row>
        <row r="558">
          <cell r="C558">
            <v>557</v>
          </cell>
          <cell r="D558" t="str">
            <v>42- 1</v>
          </cell>
          <cell r="E558" t="str">
            <v>鉄筋加工・組立</v>
          </cell>
          <cell r="F558" t="str">
            <v xml:space="preserve"> 一般構造物</v>
          </cell>
          <cell r="H558" t="str">
            <v>t</v>
          </cell>
          <cell r="I558">
            <v>45000</v>
          </cell>
          <cell r="J558" t="str">
            <v>土工代価第42- 1号</v>
          </cell>
        </row>
        <row r="559">
          <cell r="C559">
            <v>558</v>
          </cell>
          <cell r="D559" t="str">
            <v>42- 2</v>
          </cell>
          <cell r="E559" t="str">
            <v>ｲﾝﾀｰﾛｯｷﾝｸﾞﾌﾞﾛｯｸ設置工</v>
          </cell>
          <cell r="F559" t="str">
            <v xml:space="preserve"> t=8cm  直線配置</v>
          </cell>
          <cell r="G559" t="str">
            <v xml:space="preserve"> t=8cm  直線配置</v>
          </cell>
          <cell r="H559" t="str">
            <v>m2</v>
          </cell>
          <cell r="I559">
            <v>3950</v>
          </cell>
          <cell r="J559" t="str">
            <v>土工代価第42- 2号</v>
          </cell>
        </row>
        <row r="560">
          <cell r="C560">
            <v>559</v>
          </cell>
          <cell r="D560" t="str">
            <v>42- 3</v>
          </cell>
          <cell r="E560" t="str">
            <v>ｲﾝﾀｰﾛｯｷﾝｸﾞﾌﾞﾛｯｸ撤去工</v>
          </cell>
          <cell r="F560" t="str">
            <v xml:space="preserve"> 再使用</v>
          </cell>
          <cell r="G560" t="str">
            <v xml:space="preserve"> 再使用</v>
          </cell>
          <cell r="H560" t="str">
            <v>m2</v>
          </cell>
          <cell r="I560">
            <v>1200</v>
          </cell>
          <cell r="J560" t="str">
            <v>土工代価第42- 3号</v>
          </cell>
        </row>
        <row r="561">
          <cell r="C561">
            <v>560</v>
          </cell>
          <cell r="D561" t="str">
            <v>43- 1</v>
          </cell>
          <cell r="E561" t="str">
            <v>開粒度As(新規)舗装復旧工(人力）</v>
          </cell>
          <cell r="F561" t="str">
            <v xml:space="preserve"> Tｺｰﾄ t= 5cm 1.4m&lt;=b   振動ﾛｰﾗ(0.5～0.6t)・振動ｺﾝﾊﾟｸﾀ  導水パイプ有</v>
          </cell>
          <cell r="G561" t="str">
            <v>Tｺｰﾄ  t= 5cm　導水パイプ有</v>
          </cell>
          <cell r="H561" t="str">
            <v>m2</v>
          </cell>
          <cell r="I561">
            <v>2350</v>
          </cell>
          <cell r="J561" t="str">
            <v>土工代価第43- 1号</v>
          </cell>
        </row>
        <row r="562">
          <cell r="C562">
            <v>561</v>
          </cell>
          <cell r="D562" t="str">
            <v>43- 2</v>
          </cell>
          <cell r="E562" t="str">
            <v>開粒度As(新規)舗装復旧工(人力）</v>
          </cell>
          <cell r="F562" t="str">
            <v xml:space="preserve"> Tｺｰﾄ t= 5cm 1.4m&lt;=b   振動ﾛｰﾗ(0.5～0.6t)・振動ｺﾝﾊﾟｸﾀ  導水パイプ無</v>
          </cell>
          <cell r="G562" t="str">
            <v>Tｺｰﾄ  t= 5cm　導水パイプ無</v>
          </cell>
          <cell r="H562" t="str">
            <v>m2</v>
          </cell>
          <cell r="I562">
            <v>2031</v>
          </cell>
          <cell r="J562" t="str">
            <v>土工代価第43- 2号</v>
          </cell>
        </row>
        <row r="563">
          <cell r="C563">
            <v>562</v>
          </cell>
        </row>
        <row r="564">
          <cell r="C564">
            <v>1001</v>
          </cell>
          <cell r="D564" t="str">
            <v xml:space="preserve"> 1- 1</v>
          </cell>
          <cell r="E564" t="str">
            <v>舗装版切断工</v>
          </cell>
          <cell r="F564" t="str">
            <v xml:space="preserve"> ｱｽﾌｧﾙﾄ           t≦20cm</v>
          </cell>
          <cell r="G564" t="str">
            <v xml:space="preserve"> ｱｽﾌｧﾙﾄ</v>
          </cell>
          <cell r="H564" t="str">
            <v>ｍ</v>
          </cell>
          <cell r="I564">
            <v>514</v>
          </cell>
          <cell r="J564" t="str">
            <v>土工代価第 1- 1号(夜間)</v>
          </cell>
        </row>
        <row r="565">
          <cell r="C565">
            <v>1002</v>
          </cell>
          <cell r="D565" t="str">
            <v xml:space="preserve"> 1- 2</v>
          </cell>
          <cell r="E565" t="str">
            <v>舗装版切断工</v>
          </cell>
          <cell r="F565" t="str">
            <v xml:space="preserve"> ｱｽﾌｧﾙﾄ        20&lt;t≦40cm</v>
          </cell>
          <cell r="G565" t="str">
            <v xml:space="preserve"> ｱｽﾌｧﾙﾄ</v>
          </cell>
          <cell r="H565" t="str">
            <v>ｍ</v>
          </cell>
          <cell r="I565">
            <v>1102</v>
          </cell>
          <cell r="J565" t="str">
            <v>土工代価第 1- 2号(夜間)</v>
          </cell>
        </row>
        <row r="566">
          <cell r="C566">
            <v>1003</v>
          </cell>
          <cell r="D566" t="str">
            <v xml:space="preserve"> 1- 3</v>
          </cell>
          <cell r="E566" t="str">
            <v>舗装版切断工</v>
          </cell>
          <cell r="F566" t="str">
            <v xml:space="preserve"> As+Co版          t≦20cm</v>
          </cell>
          <cell r="G566" t="str">
            <v xml:space="preserve"> As+Co版</v>
          </cell>
          <cell r="H566" t="str">
            <v>ｍ</v>
          </cell>
          <cell r="I566">
            <v>977</v>
          </cell>
          <cell r="J566" t="str">
            <v>土工代価第 1- 3号(夜間)</v>
          </cell>
        </row>
        <row r="567">
          <cell r="C567">
            <v>1004</v>
          </cell>
          <cell r="D567" t="str">
            <v xml:space="preserve"> 1- 4</v>
          </cell>
          <cell r="E567" t="str">
            <v>舗装版切断工</v>
          </cell>
          <cell r="F567" t="str">
            <v xml:space="preserve"> As+Co版       20&lt;t≦30cm</v>
          </cell>
          <cell r="G567" t="str">
            <v xml:space="preserve"> As+Co版</v>
          </cell>
          <cell r="H567" t="str">
            <v>ｍ</v>
          </cell>
          <cell r="I567">
            <v>1970</v>
          </cell>
          <cell r="J567" t="str">
            <v>土工代価第 1- 4号(夜間)</v>
          </cell>
        </row>
        <row r="568">
          <cell r="C568">
            <v>1005</v>
          </cell>
          <cell r="D568" t="str">
            <v xml:space="preserve"> 1- 5</v>
          </cell>
          <cell r="E568" t="str">
            <v>舗装版切断工</v>
          </cell>
          <cell r="F568" t="str">
            <v xml:space="preserve"> As+Co版       30&lt;t≦45cm</v>
          </cell>
          <cell r="G568" t="str">
            <v xml:space="preserve"> As+Co版</v>
          </cell>
          <cell r="H568" t="str">
            <v>ｍ</v>
          </cell>
          <cell r="I568">
            <v>3565</v>
          </cell>
          <cell r="J568" t="str">
            <v>土工代価第 1- 5号(夜間)</v>
          </cell>
        </row>
        <row r="569">
          <cell r="C569">
            <v>1006</v>
          </cell>
          <cell r="D569" t="str">
            <v xml:space="preserve"> 2- 1</v>
          </cell>
          <cell r="E569" t="str">
            <v>舗装版掘削積込工</v>
          </cell>
          <cell r="F569" t="str">
            <v xml:space="preserve"> BH0.13m3(山積)   t≦10cm</v>
          </cell>
          <cell r="H569" t="str">
            <v>m2</v>
          </cell>
          <cell r="I569">
            <v>439</v>
          </cell>
          <cell r="J569" t="str">
            <v>土工代価第 2- 1号(夜間)</v>
          </cell>
        </row>
        <row r="570">
          <cell r="C570">
            <v>1007</v>
          </cell>
          <cell r="D570" t="str">
            <v xml:space="preserve"> 2- 2</v>
          </cell>
          <cell r="E570" t="str">
            <v>舗装版掘削積込工</v>
          </cell>
          <cell r="F570" t="str">
            <v xml:space="preserve"> BH0.28m3(山積)   t≦10cm</v>
          </cell>
          <cell r="H570" t="str">
            <v>m2</v>
          </cell>
          <cell r="I570">
            <v>230</v>
          </cell>
          <cell r="J570" t="str">
            <v>土工代価第 2- 2号(夜間)</v>
          </cell>
        </row>
        <row r="571">
          <cell r="C571">
            <v>1008</v>
          </cell>
          <cell r="D571" t="str">
            <v xml:space="preserve"> 2- 3</v>
          </cell>
          <cell r="E571" t="str">
            <v>舗装版掘削積込工</v>
          </cell>
          <cell r="F571" t="str">
            <v xml:space="preserve"> BH0.28m3(山積)10&lt;t≦15cm</v>
          </cell>
          <cell r="H571" t="str">
            <v>m2</v>
          </cell>
          <cell r="I571">
            <v>330</v>
          </cell>
          <cell r="J571" t="str">
            <v>土工代価第 2- 3号(夜間)</v>
          </cell>
        </row>
        <row r="572">
          <cell r="C572">
            <v>1009</v>
          </cell>
          <cell r="D572" t="str">
            <v xml:space="preserve"> 2- 4</v>
          </cell>
          <cell r="E572" t="str">
            <v>舗装版掘削積込工</v>
          </cell>
          <cell r="F572" t="str">
            <v xml:space="preserve"> BH0.45m3(山積)   t≦10cm</v>
          </cell>
          <cell r="H572" t="str">
            <v>m2</v>
          </cell>
          <cell r="I572">
            <v>131</v>
          </cell>
          <cell r="J572" t="str">
            <v>土工代価第 2- 4号(夜間)</v>
          </cell>
        </row>
        <row r="573">
          <cell r="C573">
            <v>1010</v>
          </cell>
          <cell r="D573" t="str">
            <v xml:space="preserve"> 2- 5</v>
          </cell>
          <cell r="E573" t="str">
            <v>舗装版掘削積込工</v>
          </cell>
          <cell r="F573" t="str">
            <v xml:space="preserve"> BH0.45m3(山積)10&lt;t≦15cm</v>
          </cell>
          <cell r="H573" t="str">
            <v>m2</v>
          </cell>
          <cell r="I573">
            <v>193</v>
          </cell>
          <cell r="J573" t="str">
            <v>土工代価第 2- 5号(夜間)</v>
          </cell>
        </row>
        <row r="574">
          <cell r="C574">
            <v>1011</v>
          </cell>
          <cell r="D574" t="str">
            <v xml:space="preserve"> 3- 1</v>
          </cell>
          <cell r="E574" t="str">
            <v>As舗装版破砕工(積込含)</v>
          </cell>
          <cell r="F574" t="str">
            <v xml:space="preserve"> Co圧砕機　　　 　t≦15cm  (BH0.45m3(山積))</v>
          </cell>
          <cell r="G574" t="str">
            <v xml:space="preserve"> Co圧砕機</v>
          </cell>
          <cell r="H574" t="str">
            <v>m2</v>
          </cell>
          <cell r="I574">
            <v>497</v>
          </cell>
          <cell r="J574" t="str">
            <v>土工代価第 3- 1号(夜間)</v>
          </cell>
        </row>
        <row r="575">
          <cell r="C575">
            <v>1012</v>
          </cell>
          <cell r="D575" t="str">
            <v xml:space="preserve"> 3- 2</v>
          </cell>
          <cell r="E575" t="str">
            <v>As舗装版破砕工(積込含)</v>
          </cell>
          <cell r="F575" t="str">
            <v xml:space="preserve"> Co圧砕機　 　 15&lt;t≦35cm  (BH0.45m3(山積))</v>
          </cell>
          <cell r="G575" t="str">
            <v xml:space="preserve"> Co圧砕機</v>
          </cell>
          <cell r="H575" t="str">
            <v>m2</v>
          </cell>
          <cell r="I575">
            <v>707</v>
          </cell>
          <cell r="J575" t="str">
            <v>土工代価第 3- 2号(夜間)</v>
          </cell>
        </row>
        <row r="576">
          <cell r="C576">
            <v>1013</v>
          </cell>
          <cell r="D576" t="str">
            <v xml:space="preserve"> 3- 3</v>
          </cell>
          <cell r="E576" t="str">
            <v>As舗装版破砕工(積込含)</v>
          </cell>
          <cell r="F576" t="str">
            <v xml:space="preserve"> 大型ﾌﾞﾚｰｶ　　 15&lt;t≦40cm  (BH0.45m3(山積))</v>
          </cell>
          <cell r="G576" t="str">
            <v xml:space="preserve"> 大型ﾌﾞﾚｰｶ</v>
          </cell>
          <cell r="H576" t="str">
            <v>m2</v>
          </cell>
          <cell r="I576">
            <v>505</v>
          </cell>
          <cell r="J576" t="str">
            <v>土工代価第 3- 3号(夜間)</v>
          </cell>
        </row>
        <row r="577">
          <cell r="C577">
            <v>1014</v>
          </cell>
          <cell r="D577" t="str">
            <v xml:space="preserve"> 3- 4</v>
          </cell>
          <cell r="E577" t="str">
            <v>Co舗装版破砕工(積込含)</v>
          </cell>
          <cell r="F577" t="str">
            <v xml:space="preserve"> Co圧砕機         t≦15cm  (BH0.45m3(山積))</v>
          </cell>
          <cell r="G577" t="str">
            <v xml:space="preserve"> Co圧砕機</v>
          </cell>
          <cell r="H577" t="str">
            <v>m2</v>
          </cell>
          <cell r="I577">
            <v>721</v>
          </cell>
          <cell r="J577" t="str">
            <v>土工代価第 3- 4号(夜間)</v>
          </cell>
        </row>
        <row r="578">
          <cell r="C578">
            <v>1015</v>
          </cell>
          <cell r="D578" t="str">
            <v xml:space="preserve"> 3- 5</v>
          </cell>
          <cell r="E578" t="str">
            <v>Co舗装版破砕工(積込含)</v>
          </cell>
          <cell r="F578" t="str">
            <v xml:space="preserve"> Co圧砕機　　　15&lt;t≦35cm  (BH0.45m3(山積))</v>
          </cell>
          <cell r="G578" t="str">
            <v xml:space="preserve"> Co圧砕機</v>
          </cell>
          <cell r="H578" t="str">
            <v>m2</v>
          </cell>
          <cell r="I578">
            <v>900</v>
          </cell>
          <cell r="J578" t="str">
            <v>土工代価第 3- 5号(夜間)</v>
          </cell>
        </row>
        <row r="579">
          <cell r="C579">
            <v>1016</v>
          </cell>
          <cell r="D579" t="str">
            <v xml:space="preserve"> 3- 6</v>
          </cell>
          <cell r="E579" t="str">
            <v>Co舗装版破砕工(積込含)</v>
          </cell>
          <cell r="F579" t="str">
            <v xml:space="preserve"> 大型ﾌﾞﾚｰｶ　　 15&lt;t≦40cm  (BH0.45m3(山積))</v>
          </cell>
          <cell r="G579" t="str">
            <v xml:space="preserve"> 大型ﾌﾞﾚｰｶ</v>
          </cell>
          <cell r="H579" t="str">
            <v>m2</v>
          </cell>
          <cell r="I579">
            <v>698</v>
          </cell>
          <cell r="J579" t="str">
            <v>土工代価第 3- 6号(夜間)</v>
          </cell>
        </row>
        <row r="580">
          <cell r="C580">
            <v>1017</v>
          </cell>
          <cell r="D580" t="str">
            <v xml:space="preserve"> 4- 1</v>
          </cell>
          <cell r="E580" t="str">
            <v>As舗装版破砕工(積込含)</v>
          </cell>
          <cell r="F580" t="str">
            <v xml:space="preserve"> 人力             t≦ 4cm</v>
          </cell>
          <cell r="G580" t="str">
            <v xml:space="preserve"> 人力</v>
          </cell>
          <cell r="H580" t="str">
            <v>m2</v>
          </cell>
          <cell r="I580">
            <v>2466</v>
          </cell>
          <cell r="J580" t="str">
            <v>土工代価第 4- 1号(夜間)</v>
          </cell>
        </row>
        <row r="581">
          <cell r="C581">
            <v>1018</v>
          </cell>
          <cell r="D581" t="str">
            <v xml:space="preserve"> 4- 2</v>
          </cell>
          <cell r="E581" t="str">
            <v>As舗装版破砕工(積込含)</v>
          </cell>
          <cell r="F581" t="str">
            <v xml:space="preserve"> 人力           4&lt;t≦10cm</v>
          </cell>
          <cell r="G581" t="str">
            <v xml:space="preserve"> 人力</v>
          </cell>
          <cell r="H581" t="str">
            <v>m2</v>
          </cell>
          <cell r="I581">
            <v>4189</v>
          </cell>
          <cell r="J581" t="str">
            <v>土工代価第 4- 2号(夜間)</v>
          </cell>
        </row>
        <row r="582">
          <cell r="C582">
            <v>1019</v>
          </cell>
          <cell r="D582" t="str">
            <v xml:space="preserve"> 4- 3</v>
          </cell>
          <cell r="E582" t="str">
            <v>As舗装版破砕工(積込含)</v>
          </cell>
          <cell r="F582" t="str">
            <v xml:space="preserve"> 人力          10&lt;t≦15cm</v>
          </cell>
          <cell r="G582" t="str">
            <v xml:space="preserve"> 人力</v>
          </cell>
          <cell r="H582" t="str">
            <v>m2</v>
          </cell>
          <cell r="I582">
            <v>5624</v>
          </cell>
          <cell r="J582" t="str">
            <v>土工代価第 4- 3号(夜間)</v>
          </cell>
        </row>
        <row r="583">
          <cell r="C583">
            <v>1020</v>
          </cell>
          <cell r="D583" t="str">
            <v xml:space="preserve"> 4- 4</v>
          </cell>
          <cell r="E583" t="str">
            <v>As舗装版破砕工(積込含)</v>
          </cell>
          <cell r="F583" t="str">
            <v xml:space="preserve"> 人力          15&lt;t≦30cm</v>
          </cell>
          <cell r="G583" t="str">
            <v xml:space="preserve"> 人力</v>
          </cell>
          <cell r="H583" t="str">
            <v>m2</v>
          </cell>
          <cell r="I583">
            <v>9924</v>
          </cell>
          <cell r="J583" t="str">
            <v>土工代価第 4- 4号(夜間)</v>
          </cell>
        </row>
        <row r="584">
          <cell r="C584">
            <v>1021</v>
          </cell>
          <cell r="D584" t="str">
            <v xml:space="preserve"> 4- 5</v>
          </cell>
          <cell r="E584" t="str">
            <v>As舗装版破砕工(積込無)</v>
          </cell>
          <cell r="F584" t="str">
            <v xml:space="preserve"> 人力             t≦ 4cm</v>
          </cell>
          <cell r="G584" t="str">
            <v xml:space="preserve"> 人力</v>
          </cell>
          <cell r="H584" t="str">
            <v>m2</v>
          </cell>
          <cell r="I584">
            <v>2142</v>
          </cell>
          <cell r="J584" t="str">
            <v>土工代価第 4- 5号(夜間)</v>
          </cell>
        </row>
        <row r="585">
          <cell r="C585">
            <v>1022</v>
          </cell>
          <cell r="D585" t="str">
            <v xml:space="preserve"> 4- 6</v>
          </cell>
          <cell r="E585" t="str">
            <v>As舗装版破砕工(積込無)</v>
          </cell>
          <cell r="F585" t="str">
            <v xml:space="preserve"> 人力           4&lt;t≦10cm</v>
          </cell>
          <cell r="G585" t="str">
            <v xml:space="preserve"> 人力</v>
          </cell>
          <cell r="H585" t="str">
            <v>m2</v>
          </cell>
          <cell r="I585">
            <v>3643</v>
          </cell>
          <cell r="J585" t="str">
            <v>土工代価第 4- 6号(夜間)</v>
          </cell>
        </row>
        <row r="586">
          <cell r="C586">
            <v>1023</v>
          </cell>
          <cell r="D586" t="str">
            <v xml:space="preserve"> 4- 7</v>
          </cell>
          <cell r="E586" t="str">
            <v>As舗装版破砕工(積込無)</v>
          </cell>
          <cell r="F586" t="str">
            <v xml:space="preserve"> 人力          10&lt;t≦15cm</v>
          </cell>
          <cell r="G586" t="str">
            <v xml:space="preserve"> 人力</v>
          </cell>
          <cell r="H586" t="str">
            <v>m2</v>
          </cell>
          <cell r="I586">
            <v>4875</v>
          </cell>
          <cell r="J586" t="str">
            <v>土工代価第 4- 7号(夜間)</v>
          </cell>
        </row>
        <row r="587">
          <cell r="C587">
            <v>1024</v>
          </cell>
          <cell r="D587" t="str">
            <v xml:space="preserve"> 4- 8</v>
          </cell>
          <cell r="E587" t="str">
            <v>As舗装版破砕工(積込無)</v>
          </cell>
          <cell r="F587" t="str">
            <v xml:space="preserve"> 人力          15&lt;t≦30cm</v>
          </cell>
          <cell r="G587" t="str">
            <v xml:space="preserve"> 人力</v>
          </cell>
          <cell r="H587" t="str">
            <v>m2</v>
          </cell>
          <cell r="I587">
            <v>8607</v>
          </cell>
          <cell r="J587" t="str">
            <v>土工代価第 4- 8号(夜間)</v>
          </cell>
        </row>
        <row r="588">
          <cell r="C588">
            <v>1025</v>
          </cell>
          <cell r="D588" t="str">
            <v xml:space="preserve"> 5- 1</v>
          </cell>
          <cell r="E588" t="str">
            <v>掘削積込工</v>
          </cell>
          <cell r="F588" t="str">
            <v xml:space="preserve"> BH0.13m3(山積)    床均含</v>
          </cell>
          <cell r="G588" t="str">
            <v xml:space="preserve"> 機械掘削          床均含</v>
          </cell>
          <cell r="H588" t="str">
            <v>m3</v>
          </cell>
          <cell r="I588">
            <v>2118</v>
          </cell>
          <cell r="J588" t="str">
            <v>土工代価第 5- 1号(夜間)</v>
          </cell>
        </row>
        <row r="589">
          <cell r="C589">
            <v>1026</v>
          </cell>
          <cell r="D589" t="str">
            <v xml:space="preserve"> 5- 2</v>
          </cell>
          <cell r="E589" t="str">
            <v>掘削積込工</v>
          </cell>
          <cell r="F589" t="str">
            <v xml:space="preserve"> BH0.28m3(山積)    床均含</v>
          </cell>
          <cell r="G589" t="str">
            <v xml:space="preserve"> 機械掘削          床均含</v>
          </cell>
          <cell r="H589" t="str">
            <v>m3</v>
          </cell>
          <cell r="I589">
            <v>1743</v>
          </cell>
          <cell r="J589" t="str">
            <v>土工代価第 5- 2号(夜間)</v>
          </cell>
        </row>
        <row r="590">
          <cell r="C590">
            <v>1027</v>
          </cell>
          <cell r="D590" t="str">
            <v xml:space="preserve"> 5- 3</v>
          </cell>
          <cell r="E590" t="str">
            <v>掘削積込工</v>
          </cell>
          <cell r="F590" t="str">
            <v xml:space="preserve"> BH0.45m3(山積)    床均含</v>
          </cell>
          <cell r="G590" t="str">
            <v xml:space="preserve"> 機械掘削          床均含</v>
          </cell>
          <cell r="H590" t="str">
            <v>m3</v>
          </cell>
          <cell r="I590">
            <v>1435</v>
          </cell>
          <cell r="J590" t="str">
            <v>土工代価第 5- 3号(夜間)</v>
          </cell>
        </row>
        <row r="591">
          <cell r="C591">
            <v>1028</v>
          </cell>
          <cell r="D591" t="str">
            <v xml:space="preserve"> 5- 4</v>
          </cell>
          <cell r="E591" t="str">
            <v>掘削積込工</v>
          </cell>
          <cell r="F591" t="str">
            <v xml:space="preserve"> BH0.80m3(山積)    床均含</v>
          </cell>
          <cell r="G591" t="str">
            <v xml:space="preserve"> 機械掘削          床均含</v>
          </cell>
          <cell r="H591" t="str">
            <v>m3</v>
          </cell>
          <cell r="I591">
            <v>1039</v>
          </cell>
          <cell r="J591" t="str">
            <v>土工代価第 5- 4号(夜間)</v>
          </cell>
        </row>
        <row r="592">
          <cell r="C592">
            <v>1029</v>
          </cell>
          <cell r="D592" t="str">
            <v xml:space="preserve"> 5- 5</v>
          </cell>
          <cell r="E592" t="str">
            <v>掘削積込工</v>
          </cell>
          <cell r="F592" t="str">
            <v xml:space="preserve"> BH0.13m3(山積)    床均無</v>
          </cell>
          <cell r="G592" t="str">
            <v xml:space="preserve"> 機械掘削          床均無</v>
          </cell>
          <cell r="H592" t="str">
            <v>m3</v>
          </cell>
          <cell r="I592">
            <v>1409</v>
          </cell>
          <cell r="J592" t="str">
            <v>土工代価第 5- 5号(夜間)</v>
          </cell>
        </row>
        <row r="593">
          <cell r="C593">
            <v>1030</v>
          </cell>
          <cell r="D593" t="str">
            <v xml:space="preserve"> 5- 6</v>
          </cell>
          <cell r="E593" t="str">
            <v>掘削積込工</v>
          </cell>
          <cell r="F593" t="str">
            <v xml:space="preserve"> BH0.28m3(山積)    床均無</v>
          </cell>
          <cell r="G593" t="str">
            <v xml:space="preserve"> 機械掘削          床均無</v>
          </cell>
          <cell r="H593" t="str">
            <v>m3</v>
          </cell>
          <cell r="I593">
            <v>1135</v>
          </cell>
          <cell r="J593" t="str">
            <v>土工代価第 5- 6号(夜間)</v>
          </cell>
        </row>
        <row r="594">
          <cell r="C594">
            <v>1031</v>
          </cell>
          <cell r="D594" t="str">
            <v xml:space="preserve"> 5- 7</v>
          </cell>
          <cell r="E594" t="str">
            <v>掘削積込工</v>
          </cell>
          <cell r="F594" t="str">
            <v xml:space="preserve"> BH0.45m3(山積)    床均無</v>
          </cell>
          <cell r="G594" t="str">
            <v xml:space="preserve"> 機械掘削          床均無</v>
          </cell>
          <cell r="H594" t="str">
            <v>m3</v>
          </cell>
          <cell r="I594">
            <v>949</v>
          </cell>
          <cell r="J594" t="str">
            <v>土工代価第 5- 7号(夜間)</v>
          </cell>
        </row>
        <row r="595">
          <cell r="C595">
            <v>1032</v>
          </cell>
          <cell r="D595" t="str">
            <v xml:space="preserve"> 5- 8</v>
          </cell>
          <cell r="E595" t="str">
            <v>掘削積込工</v>
          </cell>
          <cell r="F595" t="str">
            <v xml:space="preserve"> BH0.80m3(山積)    床均無</v>
          </cell>
          <cell r="G595" t="str">
            <v xml:space="preserve"> 機械掘削          床均無</v>
          </cell>
          <cell r="H595" t="str">
            <v>m3</v>
          </cell>
          <cell r="I595">
            <v>776</v>
          </cell>
          <cell r="J595" t="str">
            <v>土工代価第 5- 8号(夜間)</v>
          </cell>
        </row>
        <row r="596">
          <cell r="C596">
            <v>1033</v>
          </cell>
          <cell r="D596" t="str">
            <v xml:space="preserve"> 5- 9</v>
          </cell>
          <cell r="E596" t="str">
            <v>ルーズ積込工</v>
          </cell>
          <cell r="F596" t="str">
            <v xml:space="preserve"> BH0.13m3(山積)</v>
          </cell>
          <cell r="G596" t="str">
            <v xml:space="preserve"> 機械積込</v>
          </cell>
          <cell r="H596" t="str">
            <v>m3</v>
          </cell>
          <cell r="I596">
            <v>1469</v>
          </cell>
          <cell r="J596" t="str">
            <v>土工代価第 5- 9号(夜間)</v>
          </cell>
        </row>
        <row r="597">
          <cell r="C597">
            <v>1034</v>
          </cell>
          <cell r="D597" t="str">
            <v xml:space="preserve"> 5-10</v>
          </cell>
          <cell r="E597" t="str">
            <v>ルーズ積込工</v>
          </cell>
          <cell r="F597" t="str">
            <v xml:space="preserve"> BH0.28m3(山積)</v>
          </cell>
          <cell r="G597" t="str">
            <v xml:space="preserve"> 機械積込</v>
          </cell>
          <cell r="H597" t="str">
            <v>m3</v>
          </cell>
          <cell r="I597">
            <v>1400</v>
          </cell>
          <cell r="J597" t="str">
            <v>土工代価第 5-10号(夜間)</v>
          </cell>
        </row>
        <row r="598">
          <cell r="C598">
            <v>1035</v>
          </cell>
          <cell r="D598" t="str">
            <v xml:space="preserve"> 5-11</v>
          </cell>
          <cell r="E598" t="str">
            <v>ルーズ積込工</v>
          </cell>
          <cell r="F598" t="str">
            <v xml:space="preserve"> BH0.45m3(山積) </v>
          </cell>
          <cell r="G598" t="str">
            <v xml:space="preserve"> 機械積込</v>
          </cell>
          <cell r="H598" t="str">
            <v>m3</v>
          </cell>
          <cell r="I598">
            <v>1340</v>
          </cell>
          <cell r="J598" t="str">
            <v>土工代価第 5-11号(夜間)</v>
          </cell>
        </row>
        <row r="599">
          <cell r="C599">
            <v>1036</v>
          </cell>
          <cell r="D599" t="str">
            <v xml:space="preserve"> 5-12</v>
          </cell>
          <cell r="E599" t="str">
            <v>ルーズ積込工</v>
          </cell>
          <cell r="F599" t="str">
            <v xml:space="preserve"> BH0.80m3(山積)</v>
          </cell>
          <cell r="G599" t="str">
            <v xml:space="preserve"> 機械積込</v>
          </cell>
          <cell r="H599" t="str">
            <v>m3</v>
          </cell>
          <cell r="I599">
            <v>1227</v>
          </cell>
          <cell r="J599" t="str">
            <v>土工代価第 5-12号(夜間)</v>
          </cell>
        </row>
        <row r="600">
          <cell r="C600">
            <v>1037</v>
          </cell>
          <cell r="D600" t="str">
            <v xml:space="preserve"> 6- 1</v>
          </cell>
          <cell r="E600" t="str">
            <v>人力掘削(床掘)工</v>
          </cell>
          <cell r="F600" t="str">
            <v xml:space="preserve"> 粘性土･砂･砂質土･礫質土</v>
          </cell>
          <cell r="G600" t="str">
            <v xml:space="preserve"> 粘性土･砂･砂質土･礫質土</v>
          </cell>
          <cell r="H600" t="str">
            <v>m3</v>
          </cell>
          <cell r="I600">
            <v>7897</v>
          </cell>
          <cell r="J600" t="str">
            <v>土工代価第 6- 1号(夜間)</v>
          </cell>
        </row>
        <row r="601">
          <cell r="C601">
            <v>1038</v>
          </cell>
          <cell r="D601" t="str">
            <v xml:space="preserve"> 6- 2</v>
          </cell>
          <cell r="E601" t="str">
            <v>人力掘削(床掘)工</v>
          </cell>
          <cell r="F601" t="str">
            <v xml:space="preserve"> 岩塊･玉石混り土</v>
          </cell>
          <cell r="G601" t="str">
            <v xml:space="preserve"> 岩塊･玉石混り土</v>
          </cell>
          <cell r="H601" t="str">
            <v>m3</v>
          </cell>
          <cell r="I601">
            <v>12150</v>
          </cell>
          <cell r="J601" t="str">
            <v>土工代価第 6- 2号(夜間)</v>
          </cell>
        </row>
        <row r="602">
          <cell r="C602">
            <v>1039</v>
          </cell>
          <cell r="D602" t="str">
            <v xml:space="preserve"> 6- 3</v>
          </cell>
          <cell r="E602" t="str">
            <v>人力積込工</v>
          </cell>
          <cell r="F602" t="str">
            <v xml:space="preserve"> 粘性土･砂･砂質土･礫質土</v>
          </cell>
          <cell r="G602" t="str">
            <v xml:space="preserve"> 粘性土･砂･砂質土･礫質土</v>
          </cell>
          <cell r="H602" t="str">
            <v>m3</v>
          </cell>
          <cell r="I602">
            <v>2632</v>
          </cell>
          <cell r="J602" t="str">
            <v>土工代価第 6- 3号(夜間)</v>
          </cell>
        </row>
        <row r="603">
          <cell r="C603">
            <v>1040</v>
          </cell>
          <cell r="D603" t="str">
            <v xml:space="preserve"> 6- 4</v>
          </cell>
          <cell r="E603" t="str">
            <v>人力積込工</v>
          </cell>
          <cell r="F603" t="str">
            <v xml:space="preserve"> 岩塊･玉石混り土</v>
          </cell>
          <cell r="G603" t="str">
            <v xml:space="preserve"> 岩塊･玉石混り土</v>
          </cell>
          <cell r="H603" t="str">
            <v>m3</v>
          </cell>
          <cell r="I603">
            <v>3847</v>
          </cell>
          <cell r="J603" t="str">
            <v>土工代価第 6- 4号(夜間)</v>
          </cell>
        </row>
        <row r="604">
          <cell r="C604">
            <v>1041</v>
          </cell>
          <cell r="D604" t="str">
            <v xml:space="preserve"> 6- 5</v>
          </cell>
          <cell r="E604" t="str">
            <v>人力盛土工</v>
          </cell>
          <cell r="F604" t="str">
            <v xml:space="preserve"> 粘性土・砂・砂質土・礫質土</v>
          </cell>
          <cell r="G604" t="str">
            <v xml:space="preserve"> 粘性土・砂・砂質土・礫質土</v>
          </cell>
          <cell r="H604" t="str">
            <v>m3</v>
          </cell>
          <cell r="I604">
            <v>4657</v>
          </cell>
          <cell r="J604" t="str">
            <v>土工代価第 6- 5号(夜間)</v>
          </cell>
        </row>
        <row r="605">
          <cell r="C605">
            <v>1042</v>
          </cell>
          <cell r="D605" t="str">
            <v xml:space="preserve"> 6- 6</v>
          </cell>
          <cell r="E605" t="str">
            <v>人力盛土工</v>
          </cell>
          <cell r="F605" t="str">
            <v xml:space="preserve"> 岩塊・玉石混り土</v>
          </cell>
          <cell r="G605" t="str">
            <v xml:space="preserve"> 岩塊・玉石混り土</v>
          </cell>
          <cell r="H605" t="str">
            <v>m3</v>
          </cell>
          <cell r="I605">
            <v>5265</v>
          </cell>
          <cell r="J605" t="str">
            <v>土工代価第 6- 6号(夜間)</v>
          </cell>
        </row>
        <row r="606">
          <cell r="C606">
            <v>1043</v>
          </cell>
          <cell r="D606" t="str">
            <v xml:space="preserve"> 6- 7</v>
          </cell>
          <cell r="E606" t="str">
            <v>人力切崩し工</v>
          </cell>
          <cell r="F606" t="str">
            <v xml:space="preserve"> 粘性土・砂・砂質土・礫質土</v>
          </cell>
          <cell r="G606" t="str">
            <v xml:space="preserve"> 粘性土・砂・砂質土・礫質土</v>
          </cell>
          <cell r="H606" t="str">
            <v>m3</v>
          </cell>
          <cell r="I606">
            <v>4657</v>
          </cell>
          <cell r="J606" t="str">
            <v>土工代価第 6- 7号(夜間)</v>
          </cell>
        </row>
        <row r="607">
          <cell r="C607">
            <v>1044</v>
          </cell>
          <cell r="D607" t="str">
            <v xml:space="preserve"> 6- 8</v>
          </cell>
          <cell r="E607" t="str">
            <v>人力切崩し工</v>
          </cell>
          <cell r="F607" t="str">
            <v xml:space="preserve"> 岩塊・玉石混り土</v>
          </cell>
          <cell r="G607" t="str">
            <v xml:space="preserve"> 岩塊・玉石混り土</v>
          </cell>
          <cell r="H607" t="str">
            <v>m3</v>
          </cell>
          <cell r="I607">
            <v>8100</v>
          </cell>
          <cell r="J607" t="str">
            <v>土工代価第 6- 8号(夜間)</v>
          </cell>
        </row>
        <row r="608">
          <cell r="C608">
            <v>1045</v>
          </cell>
          <cell r="D608" t="str">
            <v xml:space="preserve"> 7- 1</v>
          </cell>
          <cell r="E608" t="str">
            <v>埋戻工(人力投入)</v>
          </cell>
          <cell r="F608" t="str">
            <v xml:space="preserve"> 粒調砕石      人力締固      </v>
          </cell>
          <cell r="G608" t="str">
            <v xml:space="preserve"> 粒調砕石</v>
          </cell>
          <cell r="H608" t="str">
            <v>m3</v>
          </cell>
          <cell r="I608">
            <v>9751</v>
          </cell>
          <cell r="J608" t="str">
            <v>土工代価第 7- 1号(夜間)</v>
          </cell>
        </row>
        <row r="609">
          <cell r="C609">
            <v>1046</v>
          </cell>
          <cell r="D609" t="str">
            <v xml:space="preserve"> 7- 2</v>
          </cell>
          <cell r="E609" t="str">
            <v>埋戻工(機械投入)</v>
          </cell>
          <cell r="F609" t="str">
            <v xml:space="preserve"> 粒調砕石      ﾀﾝﾊﾟ締固      BH0.13m3(山積)</v>
          </cell>
          <cell r="G609" t="str">
            <v xml:space="preserve"> 粒調砕石</v>
          </cell>
          <cell r="H609" t="str">
            <v>m3</v>
          </cell>
          <cell r="I609">
            <v>6563</v>
          </cell>
          <cell r="J609" t="str">
            <v>土工代価第 7- 2号(夜間)</v>
          </cell>
        </row>
        <row r="610">
          <cell r="C610">
            <v>1047</v>
          </cell>
          <cell r="D610" t="str">
            <v xml:space="preserve"> 7- 3</v>
          </cell>
          <cell r="E610" t="str">
            <v>埋戻工(機械投入)</v>
          </cell>
          <cell r="F610" t="str">
            <v xml:space="preserve"> 粒調砕石      ﾀﾝﾊﾟ締固      BH0.28m3(山積)</v>
          </cell>
          <cell r="G610" t="str">
            <v xml:space="preserve"> 粒調砕石</v>
          </cell>
          <cell r="H610" t="str">
            <v>m3</v>
          </cell>
          <cell r="I610">
            <v>6494</v>
          </cell>
          <cell r="J610" t="str">
            <v>土工代価第 7- 3号(夜間)</v>
          </cell>
        </row>
        <row r="611">
          <cell r="C611">
            <v>1048</v>
          </cell>
          <cell r="D611" t="str">
            <v xml:space="preserve"> 7- 4</v>
          </cell>
          <cell r="E611" t="str">
            <v>埋戻工(機械投入)</v>
          </cell>
          <cell r="F611" t="str">
            <v xml:space="preserve"> 粒調砕石      ﾀﾝﾊﾟ締固      BH0.45m3(山積)</v>
          </cell>
          <cell r="G611" t="str">
            <v xml:space="preserve"> 粒調砕石</v>
          </cell>
          <cell r="H611" t="str">
            <v>m3</v>
          </cell>
          <cell r="I611">
            <v>6434</v>
          </cell>
          <cell r="J611" t="str">
            <v>土工代価第 7- 4号(夜間)</v>
          </cell>
        </row>
        <row r="612">
          <cell r="C612">
            <v>1049</v>
          </cell>
          <cell r="D612" t="str">
            <v xml:space="preserve"> 7- 5</v>
          </cell>
          <cell r="E612" t="str">
            <v>埋戻工(機械投入)</v>
          </cell>
          <cell r="F612" t="str">
            <v xml:space="preserve"> 粒調砕石      ﾀﾝﾊﾟ締固      BH0.80m3(山積)</v>
          </cell>
          <cell r="G612" t="str">
            <v xml:space="preserve"> 粒調砕石</v>
          </cell>
          <cell r="H612" t="str">
            <v>m3</v>
          </cell>
          <cell r="I612">
            <v>6321</v>
          </cell>
          <cell r="J612" t="str">
            <v>土工代価第 7- 5号(夜間)</v>
          </cell>
        </row>
        <row r="613">
          <cell r="C613">
            <v>1050</v>
          </cell>
          <cell r="D613" t="str">
            <v xml:space="preserve"> 7- 6</v>
          </cell>
          <cell r="E613" t="str">
            <v>埋戻工(人力投入)</v>
          </cell>
          <cell r="F613" t="str">
            <v xml:space="preserve"> 切込砕石      人力締固      </v>
          </cell>
          <cell r="G613" t="str">
            <v xml:space="preserve"> 切込砕石</v>
          </cell>
          <cell r="H613" t="str">
            <v>m3</v>
          </cell>
          <cell r="I613">
            <v>9271</v>
          </cell>
          <cell r="J613" t="str">
            <v>土工代価第 7- 6号(夜間)</v>
          </cell>
        </row>
        <row r="614">
          <cell r="C614">
            <v>1051</v>
          </cell>
          <cell r="D614" t="str">
            <v xml:space="preserve"> 7- 7</v>
          </cell>
          <cell r="E614" t="str">
            <v>埋戻工(機械投入)</v>
          </cell>
          <cell r="F614" t="str">
            <v xml:space="preserve"> 切込砕石      ﾀﾝﾊﾟ締固      BH0.13m3(山積)</v>
          </cell>
          <cell r="G614" t="str">
            <v xml:space="preserve"> 切込砕石</v>
          </cell>
          <cell r="H614" t="str">
            <v>m3</v>
          </cell>
          <cell r="I614">
            <v>6083</v>
          </cell>
          <cell r="J614" t="str">
            <v>土工代価第 7- 7号(夜間)</v>
          </cell>
        </row>
        <row r="615">
          <cell r="C615">
            <v>1052</v>
          </cell>
          <cell r="D615" t="str">
            <v xml:space="preserve"> 7- 8</v>
          </cell>
          <cell r="E615" t="str">
            <v>埋戻工(機械投入)</v>
          </cell>
          <cell r="F615" t="str">
            <v xml:space="preserve"> 切込砕石      ﾀﾝﾊﾟ締固      BH0.28m3(山積)</v>
          </cell>
          <cell r="G615" t="str">
            <v xml:space="preserve"> 切込砕石</v>
          </cell>
          <cell r="H615" t="str">
            <v>m3</v>
          </cell>
          <cell r="I615">
            <v>6014</v>
          </cell>
          <cell r="J615" t="str">
            <v>土工代価第 7- 8号(夜間)</v>
          </cell>
        </row>
        <row r="616">
          <cell r="C616">
            <v>1053</v>
          </cell>
          <cell r="D616" t="str">
            <v xml:space="preserve"> 7- 9</v>
          </cell>
          <cell r="E616" t="str">
            <v>埋戻工(機械投入)</v>
          </cell>
          <cell r="F616" t="str">
            <v xml:space="preserve"> 切込砕石      ﾀﾝﾊﾟ締固      BH0.45m3(山積)</v>
          </cell>
          <cell r="G616" t="str">
            <v xml:space="preserve"> 切込砕石</v>
          </cell>
          <cell r="H616" t="str">
            <v>m3</v>
          </cell>
          <cell r="I616">
            <v>5954</v>
          </cell>
          <cell r="J616" t="str">
            <v>土工代価第 7- 9号(夜間)</v>
          </cell>
        </row>
        <row r="617">
          <cell r="C617">
            <v>1054</v>
          </cell>
          <cell r="D617" t="str">
            <v xml:space="preserve"> 7-10</v>
          </cell>
          <cell r="E617" t="str">
            <v>埋戻工(機械投入)</v>
          </cell>
          <cell r="F617" t="str">
            <v xml:space="preserve"> 切込砕石      ﾀﾝﾊﾟ締固      BH0.80m3(山積)</v>
          </cell>
          <cell r="G617" t="str">
            <v xml:space="preserve"> 切込砕石</v>
          </cell>
          <cell r="H617" t="str">
            <v>m3</v>
          </cell>
          <cell r="I617">
            <v>5841</v>
          </cell>
          <cell r="J617" t="str">
            <v>土工代価第 7-10号(夜間)</v>
          </cell>
        </row>
        <row r="618">
          <cell r="C618">
            <v>1055</v>
          </cell>
          <cell r="D618" t="str">
            <v xml:space="preserve"> 7-11</v>
          </cell>
          <cell r="E618" t="str">
            <v>埋戻工(人力投入)</v>
          </cell>
          <cell r="F618" t="str">
            <v xml:space="preserve"> 再生砕石      人力締固      </v>
          </cell>
          <cell r="G618" t="str">
            <v xml:space="preserve"> 再生砕石</v>
          </cell>
          <cell r="H618" t="str">
            <v>m3</v>
          </cell>
          <cell r="I618">
            <v>8551</v>
          </cell>
          <cell r="J618" t="str">
            <v>土工代価第 7-11号(夜間)</v>
          </cell>
        </row>
        <row r="619">
          <cell r="C619">
            <v>1056</v>
          </cell>
          <cell r="D619" t="str">
            <v xml:space="preserve"> 7-12</v>
          </cell>
          <cell r="E619" t="str">
            <v>埋戻工(機械投入)</v>
          </cell>
          <cell r="F619" t="str">
            <v xml:space="preserve"> 再生砕石      ﾀﾝﾊﾟ締固      BH0.13m3(山積)</v>
          </cell>
          <cell r="G619" t="str">
            <v xml:space="preserve"> 再生砕石</v>
          </cell>
          <cell r="H619" t="str">
            <v>m3</v>
          </cell>
          <cell r="I619">
            <v>5363</v>
          </cell>
          <cell r="J619" t="str">
            <v>土工代価第 7-12号(夜間)</v>
          </cell>
        </row>
        <row r="620">
          <cell r="C620">
            <v>1057</v>
          </cell>
          <cell r="D620" t="str">
            <v xml:space="preserve"> 7-13</v>
          </cell>
          <cell r="E620" t="str">
            <v>埋戻工(機械投入)</v>
          </cell>
          <cell r="F620" t="str">
            <v xml:space="preserve"> 再生砕石      ﾀﾝﾊﾟ締固      BH0.28m3(山積)</v>
          </cell>
          <cell r="G620" t="str">
            <v xml:space="preserve"> 再生砕石</v>
          </cell>
          <cell r="H620" t="str">
            <v>m3</v>
          </cell>
          <cell r="I620">
            <v>5294</v>
          </cell>
          <cell r="J620" t="str">
            <v>土工代価第 7-13号(夜間)</v>
          </cell>
        </row>
        <row r="621">
          <cell r="C621">
            <v>1058</v>
          </cell>
          <cell r="D621" t="str">
            <v xml:space="preserve"> 7-14</v>
          </cell>
          <cell r="E621" t="str">
            <v>埋戻工(機械投入)</v>
          </cell>
          <cell r="F621" t="str">
            <v xml:space="preserve"> 再生砕石      ﾀﾝﾊﾟ締固      BH0.45m3(山積)</v>
          </cell>
          <cell r="G621" t="str">
            <v xml:space="preserve"> 再生砕石</v>
          </cell>
          <cell r="H621" t="str">
            <v>m3</v>
          </cell>
          <cell r="I621">
            <v>5234</v>
          </cell>
          <cell r="J621" t="str">
            <v>土工代価第 7-14号(夜間)</v>
          </cell>
        </row>
        <row r="622">
          <cell r="C622">
            <v>1059</v>
          </cell>
          <cell r="D622" t="str">
            <v xml:space="preserve"> 7-15</v>
          </cell>
          <cell r="E622" t="str">
            <v>埋戻工(機械投入)</v>
          </cell>
          <cell r="F622" t="str">
            <v xml:space="preserve"> 再生砕石      ﾀﾝﾊﾟ締固      BH0.80m3(山積)</v>
          </cell>
          <cell r="G622" t="str">
            <v xml:space="preserve"> 再生砕石</v>
          </cell>
          <cell r="H622" t="str">
            <v>m3</v>
          </cell>
          <cell r="I622">
            <v>5121</v>
          </cell>
          <cell r="J622" t="str">
            <v>土工代価第 7-15号(夜間)</v>
          </cell>
        </row>
        <row r="623">
          <cell r="C623">
            <v>1060</v>
          </cell>
          <cell r="D623" t="str">
            <v xml:space="preserve"> 7-16</v>
          </cell>
          <cell r="E623" t="str">
            <v>埋戻工(人力投入)</v>
          </cell>
          <cell r="F623" t="str">
            <v xml:space="preserve"> 砂            人力締固      </v>
          </cell>
          <cell r="G623" t="str">
            <v xml:space="preserve">    砂</v>
          </cell>
          <cell r="H623" t="str">
            <v>m3</v>
          </cell>
          <cell r="I623">
            <v>11008</v>
          </cell>
          <cell r="J623" t="str">
            <v>土工代価第 7-16号(夜間)</v>
          </cell>
        </row>
        <row r="624">
          <cell r="C624">
            <v>1061</v>
          </cell>
          <cell r="D624" t="str">
            <v xml:space="preserve"> 7-17</v>
          </cell>
          <cell r="E624" t="str">
            <v>埋戻工(機械投入)</v>
          </cell>
          <cell r="F624" t="str">
            <v xml:space="preserve"> 砂     　　　 ﾀﾝﾊﾟ締固　　BH0.13m3(山積)</v>
          </cell>
          <cell r="G624" t="str">
            <v xml:space="preserve">    砂</v>
          </cell>
          <cell r="H624" t="str">
            <v>m3</v>
          </cell>
          <cell r="I624">
            <v>7820</v>
          </cell>
          <cell r="J624" t="str">
            <v>土工代価第 7-17号(夜間)</v>
          </cell>
        </row>
        <row r="625">
          <cell r="C625">
            <v>1062</v>
          </cell>
          <cell r="D625" t="str">
            <v xml:space="preserve"> 7-18</v>
          </cell>
          <cell r="E625" t="str">
            <v>埋戻工(機械投入)</v>
          </cell>
          <cell r="F625" t="str">
            <v xml:space="preserve"> 砂     　　　 ﾀﾝﾊﾟ締固　　BH0.28m3(山積)</v>
          </cell>
          <cell r="G625" t="str">
            <v xml:space="preserve">    砂</v>
          </cell>
          <cell r="H625" t="str">
            <v>m3</v>
          </cell>
          <cell r="I625">
            <v>7751</v>
          </cell>
          <cell r="J625" t="str">
            <v>土工代価第 7-18号(夜間)</v>
          </cell>
        </row>
        <row r="626">
          <cell r="C626">
            <v>1063</v>
          </cell>
          <cell r="D626" t="str">
            <v xml:space="preserve"> 7-19</v>
          </cell>
          <cell r="E626" t="str">
            <v>埋戻工(機械投入)</v>
          </cell>
          <cell r="F626" t="str">
            <v xml:space="preserve"> 砂     　　　 ﾀﾝﾊﾟ締固　　BH0.45m3(山積)</v>
          </cell>
          <cell r="G626" t="str">
            <v xml:space="preserve">    砂</v>
          </cell>
          <cell r="H626" t="str">
            <v>m3</v>
          </cell>
          <cell r="I626">
            <v>7691</v>
          </cell>
          <cell r="J626" t="str">
            <v>土工代価第 7-19号(夜間)</v>
          </cell>
        </row>
        <row r="627">
          <cell r="C627">
            <v>1064</v>
          </cell>
          <cell r="D627" t="str">
            <v xml:space="preserve"> 7-20</v>
          </cell>
          <cell r="E627" t="str">
            <v>埋戻工(機械投入)</v>
          </cell>
          <cell r="F627" t="str">
            <v xml:space="preserve"> 砂     　　　 ﾀﾝﾊﾟ締固　　BH0.80m3(山積)</v>
          </cell>
          <cell r="G627" t="str">
            <v xml:space="preserve">    砂</v>
          </cell>
          <cell r="H627" t="str">
            <v>m3</v>
          </cell>
          <cell r="I627">
            <v>7578</v>
          </cell>
          <cell r="J627" t="str">
            <v>土工代価第 7-20号(夜間)</v>
          </cell>
        </row>
        <row r="628">
          <cell r="C628">
            <v>1065</v>
          </cell>
          <cell r="D628" t="str">
            <v xml:space="preserve"> 7-21</v>
          </cell>
          <cell r="E628" t="str">
            <v>埋戻工(人力投入)</v>
          </cell>
          <cell r="F628" t="str">
            <v xml:space="preserve"> 在来土砂      人力締固      </v>
          </cell>
          <cell r="G628" t="str">
            <v xml:space="preserve"> 在来土砂</v>
          </cell>
          <cell r="H628" t="str">
            <v>m3</v>
          </cell>
          <cell r="I628">
            <v>6031</v>
          </cell>
          <cell r="J628" t="str">
            <v>土工代価第 7-21号(夜間)</v>
          </cell>
        </row>
        <row r="629">
          <cell r="C629">
            <v>1066</v>
          </cell>
          <cell r="D629" t="str">
            <v xml:space="preserve"> 7-22</v>
          </cell>
          <cell r="E629" t="str">
            <v>埋戻工(機械投入)</v>
          </cell>
          <cell r="F629" t="str">
            <v xml:space="preserve"> 在来土砂      ﾀﾝﾊﾟ締固      BH0.13m3(山積)</v>
          </cell>
          <cell r="G629" t="str">
            <v xml:space="preserve"> 在来土砂</v>
          </cell>
          <cell r="H629" t="str">
            <v>m3</v>
          </cell>
          <cell r="I629">
            <v>2843</v>
          </cell>
          <cell r="J629" t="str">
            <v>土工代価第 7-22号(夜間)</v>
          </cell>
        </row>
        <row r="630">
          <cell r="C630">
            <v>1067</v>
          </cell>
          <cell r="D630" t="str">
            <v xml:space="preserve"> 7-23</v>
          </cell>
          <cell r="E630" t="str">
            <v>埋戻工(機械投入)</v>
          </cell>
          <cell r="F630" t="str">
            <v xml:space="preserve"> 在来土砂      ﾀﾝﾊﾟ締固      BH0.28m3(山積)</v>
          </cell>
          <cell r="G630" t="str">
            <v xml:space="preserve"> 在来土砂</v>
          </cell>
          <cell r="H630" t="str">
            <v>m3</v>
          </cell>
          <cell r="I630">
            <v>2774</v>
          </cell>
          <cell r="J630" t="str">
            <v>土工代価第 7-23号(夜間)</v>
          </cell>
        </row>
        <row r="631">
          <cell r="C631">
            <v>1068</v>
          </cell>
          <cell r="D631" t="str">
            <v xml:space="preserve"> 7-24</v>
          </cell>
          <cell r="E631" t="str">
            <v>埋戻工(機械投入)</v>
          </cell>
          <cell r="F631" t="str">
            <v xml:space="preserve"> 在来土砂      ﾀﾝﾊﾟ締固      BH0.45m3(山積)</v>
          </cell>
          <cell r="G631" t="str">
            <v xml:space="preserve"> 在来土砂</v>
          </cell>
          <cell r="H631" t="str">
            <v>m3</v>
          </cell>
          <cell r="I631">
            <v>2714</v>
          </cell>
          <cell r="J631" t="str">
            <v>土工代価第 7-24号(夜間)</v>
          </cell>
        </row>
        <row r="632">
          <cell r="C632">
            <v>1069</v>
          </cell>
          <cell r="D632" t="str">
            <v xml:space="preserve"> 7-25</v>
          </cell>
          <cell r="E632" t="str">
            <v>埋戻工(機械投入)</v>
          </cell>
          <cell r="F632" t="str">
            <v xml:space="preserve"> 在来土砂      ﾀﾝﾊﾟ締固      BH0.80m3(山積)</v>
          </cell>
          <cell r="G632" t="str">
            <v xml:space="preserve"> 在来土砂</v>
          </cell>
          <cell r="H632" t="str">
            <v>m3</v>
          </cell>
          <cell r="I632">
            <v>2601</v>
          </cell>
          <cell r="J632" t="str">
            <v>土工代価第 7-25号(夜間)</v>
          </cell>
        </row>
        <row r="633">
          <cell r="C633">
            <v>1070</v>
          </cell>
          <cell r="D633" t="str">
            <v xml:space="preserve"> 8- 1</v>
          </cell>
          <cell r="E633" t="str">
            <v>不陸整正(機械施工)</v>
          </cell>
          <cell r="F633" t="str">
            <v xml:space="preserve"> 粒調砕石補充     t= 3cm    MG 3.1m級 RR TR</v>
          </cell>
          <cell r="G633" t="str">
            <v xml:space="preserve"> 粒調砕石補充    　t= 3cm</v>
          </cell>
          <cell r="H633" t="str">
            <v>m2</v>
          </cell>
          <cell r="I633">
            <v>228</v>
          </cell>
          <cell r="J633" t="str">
            <v>土工代価第 8- 1号(夜間)</v>
          </cell>
        </row>
        <row r="634">
          <cell r="C634">
            <v>1071</v>
          </cell>
          <cell r="D634" t="str">
            <v xml:space="preserve"> 8- 2</v>
          </cell>
          <cell r="E634" t="str">
            <v>不陸整正(機械施工)</v>
          </cell>
          <cell r="F634" t="str">
            <v xml:space="preserve"> 補充材無　　　MG 3.1m級 RR TR</v>
          </cell>
          <cell r="G634" t="str">
            <v xml:space="preserve"> 補充材無</v>
          </cell>
          <cell r="H634" t="str">
            <v>m2</v>
          </cell>
          <cell r="I634">
            <v>110</v>
          </cell>
          <cell r="J634" t="str">
            <v>土工代価第 8- 2号(夜間)</v>
          </cell>
        </row>
        <row r="635">
          <cell r="C635">
            <v>1072</v>
          </cell>
          <cell r="D635" t="str">
            <v xml:space="preserve"> 8- 3</v>
          </cell>
          <cell r="E635" t="str">
            <v>不陸整正(人力施工)</v>
          </cell>
          <cell r="F635" t="str">
            <v xml:space="preserve"> 粒調砕石補充      t= 3cm</v>
          </cell>
          <cell r="G635" t="str">
            <v xml:space="preserve"> 粒調砕石補充      t= 3cm</v>
          </cell>
          <cell r="H635" t="str">
            <v>m2</v>
          </cell>
          <cell r="I635">
            <v>361</v>
          </cell>
          <cell r="J635" t="str">
            <v>土工代価第 8- 3号(夜間)</v>
          </cell>
        </row>
        <row r="636">
          <cell r="C636">
            <v>1073</v>
          </cell>
          <cell r="D636" t="str">
            <v xml:space="preserve"> 8- 4</v>
          </cell>
          <cell r="E636" t="str">
            <v>不陸整正(人力施工)</v>
          </cell>
          <cell r="F636" t="str">
            <v xml:space="preserve"> 補充材無</v>
          </cell>
          <cell r="G636" t="str">
            <v xml:space="preserve"> 補充材無</v>
          </cell>
          <cell r="H636" t="str">
            <v>m2</v>
          </cell>
          <cell r="I636">
            <v>243</v>
          </cell>
          <cell r="J636" t="str">
            <v>土工代価第 8- 4号(夜間)</v>
          </cell>
        </row>
        <row r="637">
          <cell r="C637">
            <v>1074</v>
          </cell>
          <cell r="D637" t="str">
            <v xml:space="preserve"> 9- 1</v>
          </cell>
          <cell r="E637" t="str">
            <v>下層路盤工(機械･車道)</v>
          </cell>
          <cell r="F637" t="str">
            <v xml:space="preserve"> 再生砕石         t=10cm    MG 3.1m級 RR TR</v>
          </cell>
          <cell r="G637" t="str">
            <v xml:space="preserve"> 再生砕石         t=10cm</v>
          </cell>
          <cell r="H637" t="str">
            <v>m2</v>
          </cell>
          <cell r="I637">
            <v>439</v>
          </cell>
          <cell r="J637" t="str">
            <v>土工代価第 9- 1号(夜間)</v>
          </cell>
        </row>
        <row r="638">
          <cell r="C638">
            <v>1075</v>
          </cell>
          <cell r="D638" t="str">
            <v xml:space="preserve"> 9- 2</v>
          </cell>
          <cell r="E638" t="str">
            <v>下層路盤工(機械･車道)</v>
          </cell>
          <cell r="F638" t="str">
            <v xml:space="preserve"> 再生砕石         t=15cm    MG 3.1m級 RR TR</v>
          </cell>
          <cell r="G638" t="str">
            <v xml:space="preserve"> 再生砕石         t=15cm</v>
          </cell>
          <cell r="H638" t="str">
            <v>m2</v>
          </cell>
          <cell r="I638">
            <v>573</v>
          </cell>
          <cell r="J638" t="str">
            <v>土工代価第 9- 2号(夜間)</v>
          </cell>
        </row>
        <row r="639">
          <cell r="C639">
            <v>1076</v>
          </cell>
          <cell r="D639" t="str">
            <v xml:space="preserve"> 9- 3</v>
          </cell>
          <cell r="E639" t="str">
            <v>下層路盤工(機械･車道)</v>
          </cell>
          <cell r="F639" t="str">
            <v xml:space="preserve"> 再生砕石         t=20cm    MG 3.1m級 RR TR</v>
          </cell>
          <cell r="G639" t="str">
            <v xml:space="preserve"> 再生砕石         t=20cm</v>
          </cell>
          <cell r="H639" t="str">
            <v>m2</v>
          </cell>
          <cell r="I639">
            <v>705</v>
          </cell>
          <cell r="J639" t="str">
            <v>土工代価第 9- 3号(夜間)</v>
          </cell>
        </row>
        <row r="640">
          <cell r="C640">
            <v>1077</v>
          </cell>
          <cell r="D640" t="str">
            <v xml:space="preserve"> 9- 4</v>
          </cell>
          <cell r="E640" t="str">
            <v>上層路盤工(機械･車道)</v>
          </cell>
          <cell r="F640" t="str">
            <v xml:space="preserve"> 粒調砕石         t= 5cm    MG 3.1m級 RR TR</v>
          </cell>
          <cell r="G640" t="str">
            <v xml:space="preserve"> 粒調砕石         t= 5cm</v>
          </cell>
          <cell r="H640" t="str">
            <v>m2</v>
          </cell>
          <cell r="I640">
            <v>370</v>
          </cell>
          <cell r="J640" t="str">
            <v>土工代価第 9- 4号(夜間)</v>
          </cell>
        </row>
        <row r="641">
          <cell r="C641">
            <v>1078</v>
          </cell>
          <cell r="D641" t="str">
            <v xml:space="preserve"> 9- 5</v>
          </cell>
          <cell r="E641" t="str">
            <v>上層路盤工(機械･車道)</v>
          </cell>
          <cell r="F641" t="str">
            <v xml:space="preserve"> 粒調砕石         t= 6cm    MG 3.1m級 RR TR</v>
          </cell>
          <cell r="G641" t="str">
            <v xml:space="preserve"> 粒調砕石         t= 6cm</v>
          </cell>
          <cell r="H641" t="str">
            <v>m2</v>
          </cell>
          <cell r="I641">
            <v>408</v>
          </cell>
          <cell r="J641" t="str">
            <v>土工代価第 9- 5号(夜間)</v>
          </cell>
        </row>
        <row r="642">
          <cell r="C642">
            <v>1079</v>
          </cell>
          <cell r="D642" t="str">
            <v xml:space="preserve"> 9- 6</v>
          </cell>
          <cell r="E642" t="str">
            <v>上層路盤工(機械･車道)</v>
          </cell>
          <cell r="F642" t="str">
            <v xml:space="preserve"> 粒調砕石         t= 7cm    MG 3.1m級 RR TR</v>
          </cell>
          <cell r="G642" t="str">
            <v xml:space="preserve"> 粒調砕石         t= 7cm</v>
          </cell>
          <cell r="H642" t="str">
            <v>m2</v>
          </cell>
          <cell r="I642">
            <v>448</v>
          </cell>
          <cell r="J642" t="str">
            <v>土工代価第 9- 6号(夜間)</v>
          </cell>
        </row>
        <row r="643">
          <cell r="C643">
            <v>1080</v>
          </cell>
          <cell r="D643" t="str">
            <v xml:space="preserve"> 9- 7</v>
          </cell>
          <cell r="E643" t="str">
            <v>上層路盤工(機械･車道)</v>
          </cell>
          <cell r="F643" t="str">
            <v xml:space="preserve"> 粒調砕石         t= 8cm    MG 3.1m級 RR TR</v>
          </cell>
          <cell r="G643" t="str">
            <v xml:space="preserve"> 粒調砕石         t= 8cm</v>
          </cell>
          <cell r="H643" t="str">
            <v>m2</v>
          </cell>
          <cell r="I643">
            <v>488</v>
          </cell>
          <cell r="J643" t="str">
            <v>土工代価第 9- 7号(夜間)</v>
          </cell>
        </row>
        <row r="644">
          <cell r="C644">
            <v>1081</v>
          </cell>
          <cell r="D644" t="str">
            <v xml:space="preserve"> 9- 8</v>
          </cell>
          <cell r="E644" t="str">
            <v>上層路盤工(機械･車道)</v>
          </cell>
          <cell r="F644" t="str">
            <v xml:space="preserve"> 粒調砕石         t=10cm    MG 3.1m級 RR TR</v>
          </cell>
          <cell r="G644" t="str">
            <v xml:space="preserve"> 粒調砕石         t=10cm</v>
          </cell>
          <cell r="H644" t="str">
            <v>m2</v>
          </cell>
          <cell r="I644">
            <v>566</v>
          </cell>
          <cell r="J644" t="str">
            <v>土工代価第 9- 8号(夜間)</v>
          </cell>
        </row>
        <row r="645">
          <cell r="C645">
            <v>1082</v>
          </cell>
          <cell r="D645" t="str">
            <v xml:space="preserve"> 9- 9</v>
          </cell>
          <cell r="E645" t="str">
            <v>上層路盤工(機械･車道)</v>
          </cell>
          <cell r="F645" t="str">
            <v xml:space="preserve"> 粒調砕石         t=15cm    MG 3.1m級 RR TR</v>
          </cell>
          <cell r="G645" t="str">
            <v xml:space="preserve"> 粒調砕石         t=15cm</v>
          </cell>
          <cell r="H645" t="str">
            <v>m2</v>
          </cell>
          <cell r="I645">
            <v>764</v>
          </cell>
          <cell r="J645" t="str">
            <v>土工代価第 9- 9号(夜間)</v>
          </cell>
        </row>
        <row r="646">
          <cell r="C646">
            <v>1083</v>
          </cell>
          <cell r="D646" t="str">
            <v xml:space="preserve"> 9-10</v>
          </cell>
          <cell r="E646" t="str">
            <v>路盤工(機械･車道)</v>
          </cell>
          <cell r="F646" t="str">
            <v xml:space="preserve"> 粒調砕石         t= 5cm      振動ﾛｰﾗ(3～4t)</v>
          </cell>
          <cell r="G646" t="str">
            <v xml:space="preserve"> 粒調砕石          t= 5cm</v>
          </cell>
          <cell r="H646" t="str">
            <v>m2</v>
          </cell>
          <cell r="I646">
            <v>693</v>
          </cell>
          <cell r="J646" t="str">
            <v>土工代価第 9-10号(夜間)</v>
          </cell>
        </row>
        <row r="647">
          <cell r="C647">
            <v>1084</v>
          </cell>
          <cell r="D647" t="str">
            <v xml:space="preserve"> 9-11</v>
          </cell>
          <cell r="E647" t="str">
            <v>路盤工(機械･車道)</v>
          </cell>
          <cell r="F647" t="str">
            <v xml:space="preserve"> 粒調砕石         t=10cm      振動ﾛｰﾗ(3～4t)</v>
          </cell>
          <cell r="G647" t="str">
            <v xml:space="preserve"> 粒調砕石          t=10cm</v>
          </cell>
          <cell r="H647" t="str">
            <v>m2</v>
          </cell>
          <cell r="I647">
            <v>889</v>
          </cell>
          <cell r="J647" t="str">
            <v>土工代価第 9-11号(夜間)</v>
          </cell>
        </row>
        <row r="648">
          <cell r="C648">
            <v>1085</v>
          </cell>
          <cell r="D648" t="str">
            <v xml:space="preserve"> 9-12</v>
          </cell>
          <cell r="E648" t="str">
            <v>路盤工(機械･車道)</v>
          </cell>
          <cell r="F648" t="str">
            <v xml:space="preserve"> 粒調砕石         t=15cm      振動ﾛｰﾗ(3～4t)</v>
          </cell>
          <cell r="G648" t="str">
            <v xml:space="preserve"> 粒調砕石          t=15cm</v>
          </cell>
          <cell r="H648" t="str">
            <v>m2</v>
          </cell>
          <cell r="I648">
            <v>1087</v>
          </cell>
          <cell r="J648" t="str">
            <v>土工代価第 9-12号(夜間)</v>
          </cell>
        </row>
        <row r="649">
          <cell r="C649">
            <v>1086</v>
          </cell>
          <cell r="D649" t="str">
            <v xml:space="preserve"> 9-13</v>
          </cell>
          <cell r="E649" t="str">
            <v>路盤工(機械･歩道)</v>
          </cell>
          <cell r="F649" t="str">
            <v xml:space="preserve"> 切込砕石         t= 5cm      振動ﾛｰﾗ(3～4t)</v>
          </cell>
          <cell r="G649" t="str">
            <v xml:space="preserve"> 切込砕石          t= 5cm</v>
          </cell>
          <cell r="H649" t="str">
            <v>m2</v>
          </cell>
          <cell r="I649">
            <v>629</v>
          </cell>
          <cell r="J649" t="str">
            <v>土工代価第 9-13号(夜間)</v>
          </cell>
        </row>
        <row r="650">
          <cell r="C650">
            <v>1087</v>
          </cell>
          <cell r="D650" t="str">
            <v xml:space="preserve"> 9-14</v>
          </cell>
          <cell r="E650" t="str">
            <v>路盤工(機械･歩道)</v>
          </cell>
          <cell r="F650" t="str">
            <v xml:space="preserve"> 切込砕石         t=10cm      振動ﾛｰﾗ(3～4t)</v>
          </cell>
          <cell r="G650" t="str">
            <v xml:space="preserve"> 切込砕石          t=10cm</v>
          </cell>
          <cell r="H650" t="str">
            <v>m2</v>
          </cell>
          <cell r="I650">
            <v>762</v>
          </cell>
          <cell r="J650" t="str">
            <v>土工代価第 9-14号(夜間)</v>
          </cell>
        </row>
        <row r="651">
          <cell r="C651">
            <v>1088</v>
          </cell>
          <cell r="D651" t="str">
            <v xml:space="preserve"> 9-15</v>
          </cell>
          <cell r="E651" t="str">
            <v>路盤工(機械･歩道)</v>
          </cell>
          <cell r="F651" t="str">
            <v xml:space="preserve"> 切込砕石         t=15cm      振動ﾛｰﾗ(3～4t)</v>
          </cell>
          <cell r="G651" t="str">
            <v xml:space="preserve"> 切込砕石          t=15cm</v>
          </cell>
          <cell r="H651" t="str">
            <v>m2</v>
          </cell>
          <cell r="I651">
            <v>896</v>
          </cell>
          <cell r="J651" t="str">
            <v>土工代価第 9-15号(夜間)</v>
          </cell>
        </row>
        <row r="652">
          <cell r="C652">
            <v>1089</v>
          </cell>
          <cell r="D652" t="str">
            <v>10- 1</v>
          </cell>
          <cell r="E652" t="str">
            <v>加熱安定As舗装復旧工　　　(車道・人力）</v>
          </cell>
          <cell r="F652" t="str">
            <v xml:space="preserve"> Pｺｰﾄ t=10cm 1.4m&lt;=b      　　　 振動ﾛｰﾗ(0.5～0.6t)・振動ｺﾝﾊﾟｸﾀ    </v>
          </cell>
          <cell r="G652" t="str">
            <v xml:space="preserve"> Pｺｰﾄ  t=10cm</v>
          </cell>
          <cell r="H652" t="str">
            <v>m2</v>
          </cell>
          <cell r="I652">
            <v>2889</v>
          </cell>
          <cell r="J652" t="str">
            <v>土工代価第10- 1号(夜間)</v>
          </cell>
        </row>
        <row r="653">
          <cell r="C653">
            <v>1090</v>
          </cell>
          <cell r="D653" t="str">
            <v>10- 2</v>
          </cell>
          <cell r="E653" t="str">
            <v>粗粒度As(再生)舗装復旧工(車道・人力）</v>
          </cell>
          <cell r="F653" t="str">
            <v xml:space="preserve"> Pｺｰﾄ t= 5cm 1.4m&lt;=b      　　　 振動ﾛｰﾗ(0.5～0.6t)・振動ｺﾝﾊﾟｸﾀ    </v>
          </cell>
          <cell r="G653" t="str">
            <v xml:space="preserve"> Pｺｰﾄ  t= 5cm  </v>
          </cell>
          <cell r="H653" t="str">
            <v>m2</v>
          </cell>
          <cell r="I653">
            <v>1952</v>
          </cell>
          <cell r="J653" t="str">
            <v>土工代価第10- 2号(夜間)</v>
          </cell>
        </row>
        <row r="654">
          <cell r="C654">
            <v>1091</v>
          </cell>
          <cell r="D654" t="str">
            <v>10- 3</v>
          </cell>
          <cell r="E654" t="str">
            <v>粗粒度As(再生)舗装復旧工(車道・人力）</v>
          </cell>
          <cell r="F654" t="str">
            <v xml:space="preserve"> Tｺｰﾄ t= 5cm 1.4m&lt;=b      　　　 振動ﾛｰﾗ(0.5～0.6t)・振動ｺﾝﾊﾟｸﾀ    </v>
          </cell>
          <cell r="G654" t="str">
            <v xml:space="preserve"> Tｺｰﾄ  t= 5cm</v>
          </cell>
          <cell r="H654" t="str">
            <v>m2</v>
          </cell>
          <cell r="I654">
            <v>1904</v>
          </cell>
          <cell r="J654" t="str">
            <v>土工代価第10- 3号(夜間)</v>
          </cell>
        </row>
        <row r="655">
          <cell r="C655">
            <v>1092</v>
          </cell>
          <cell r="D655" t="str">
            <v>10- 4</v>
          </cell>
          <cell r="E655" t="str">
            <v>密粒度As(再生)舗装復旧工(車道・人力）</v>
          </cell>
          <cell r="F655" t="str">
            <v xml:space="preserve"> Pｺｰﾄ t= 5cm 1.4m&lt;=b      　　　 振動ﾛｰﾗ(0.5～0.6t)・振動ｺﾝﾊﾟｸﾀ    </v>
          </cell>
          <cell r="G655" t="str">
            <v xml:space="preserve"> Pｺｰﾄ  t= 5cm  </v>
          </cell>
          <cell r="H655" t="str">
            <v>m2</v>
          </cell>
          <cell r="I655">
            <v>1989</v>
          </cell>
          <cell r="J655" t="str">
            <v>土工代価第10- 4号(夜間)</v>
          </cell>
        </row>
        <row r="656">
          <cell r="C656">
            <v>1093</v>
          </cell>
          <cell r="D656" t="str">
            <v>10- 5</v>
          </cell>
          <cell r="E656" t="str">
            <v>密粒度As(再生)舗装復旧工(車道・人力）</v>
          </cell>
          <cell r="F656" t="str">
            <v xml:space="preserve"> Tｺｰﾄ t= 5cm 1.4m&lt;=b      　　　 振動ﾛｰﾗ(0.5～0.6t)・振動ｺﾝﾊﾟｸﾀ    </v>
          </cell>
          <cell r="G656" t="str">
            <v xml:space="preserve"> Tｺｰﾄ  t= 5cm</v>
          </cell>
          <cell r="H656" t="str">
            <v>m2</v>
          </cell>
          <cell r="I656">
            <v>1942</v>
          </cell>
          <cell r="J656" t="str">
            <v>土工代価第10- 5号(夜間)</v>
          </cell>
        </row>
        <row r="657">
          <cell r="C657">
            <v>1094</v>
          </cell>
          <cell r="D657" t="str">
            <v>10- 6</v>
          </cell>
          <cell r="E657" t="str">
            <v>細粒度As(新規)舗装復旧工(歩道・人力）</v>
          </cell>
          <cell r="F657" t="str">
            <v xml:space="preserve"> Pｺｰﾄ t= 5cm 1.4m&lt;=b   　　　　振動ﾛｰﾗ(0.5～0.6t)・振動ｺﾝﾊﾟｸﾀ</v>
          </cell>
          <cell r="G657" t="str">
            <v xml:space="preserve"> Pｺｰﾄ  t= 5cm  </v>
          </cell>
          <cell r="H657" t="str">
            <v>m2</v>
          </cell>
          <cell r="I657">
            <v>1921</v>
          </cell>
          <cell r="J657" t="str">
            <v>土工代価第10- 6号(夜間)</v>
          </cell>
        </row>
        <row r="658">
          <cell r="C658">
            <v>1095</v>
          </cell>
          <cell r="D658" t="str">
            <v>10- 7</v>
          </cell>
          <cell r="E658" t="str">
            <v>細粒度As(新規)舗装復旧工(歩道・人力）</v>
          </cell>
          <cell r="F658" t="str">
            <v xml:space="preserve"> Tｺｰﾄ t= 5cm 1.4m&lt;=b   　　　　振動ﾛｰﾗ(0.5～0.6t)・振動ｺﾝﾊﾟｸﾀ</v>
          </cell>
          <cell r="G658" t="str">
            <v xml:space="preserve"> Tｺｰﾄ  t= 5cm</v>
          </cell>
          <cell r="H658" t="str">
            <v>m2</v>
          </cell>
          <cell r="I658">
            <v>1873</v>
          </cell>
          <cell r="J658" t="str">
            <v>土工代価第10- 7号(夜間)</v>
          </cell>
        </row>
        <row r="659">
          <cell r="C659">
            <v>1096</v>
          </cell>
          <cell r="D659" t="str">
            <v>10- 8</v>
          </cell>
          <cell r="E659" t="str">
            <v>粗粒度As(新規)舗装復旧工(歩道・人力）</v>
          </cell>
          <cell r="F659" t="str">
            <v xml:space="preserve"> Pｺｰﾄ t= 5cm 1.4m&lt;=b   　　　　振動ﾛｰﾗ(0.5～0.6t)・振動ｺﾝﾊﾟｸﾀ</v>
          </cell>
          <cell r="G659" t="str">
            <v xml:space="preserve"> Pｺｰﾄ  t= 5cm  </v>
          </cell>
          <cell r="H659" t="str">
            <v>m2</v>
          </cell>
          <cell r="I659">
            <v>1869</v>
          </cell>
          <cell r="J659" t="str">
            <v>土工代価第10- 8号(夜間)</v>
          </cell>
        </row>
        <row r="660">
          <cell r="C660">
            <v>1097</v>
          </cell>
          <cell r="D660" t="str">
            <v>10- 9</v>
          </cell>
          <cell r="E660" t="str">
            <v>細粒度As(再生)舗装復旧工(歩道・人力）</v>
          </cell>
          <cell r="F660" t="str">
            <v xml:space="preserve"> Pｺｰﾄ t= 5cm 1.4m&lt;=b   　　　　振動ﾛｰﾗ(0.5～0.6t)・振動ｺﾝﾊﾟｸﾀ</v>
          </cell>
          <cell r="G660" t="str">
            <v xml:space="preserve"> Pｺｰﾄ  t= 5cm  </v>
          </cell>
          <cell r="H660" t="str">
            <v>m2</v>
          </cell>
          <cell r="I660">
            <v>1885</v>
          </cell>
          <cell r="J660" t="str">
            <v>土工代価第10- 9号(夜間)</v>
          </cell>
        </row>
        <row r="661">
          <cell r="C661">
            <v>1098</v>
          </cell>
          <cell r="D661" t="str">
            <v>10-10</v>
          </cell>
          <cell r="E661" t="str">
            <v>細粒度As(再生)舗装復旧工(歩道・人力）</v>
          </cell>
          <cell r="F661" t="str">
            <v xml:space="preserve"> Tｺｰﾄ t= 5cm 1.4m&lt;=b   　　　　振動ﾛｰﾗ(0.5～0.6t)・振動ｺﾝﾊﾟｸﾀ</v>
          </cell>
          <cell r="G661" t="str">
            <v xml:space="preserve"> Tｺｰﾄ  t= 5cm</v>
          </cell>
          <cell r="H661" t="str">
            <v>m2</v>
          </cell>
          <cell r="I661">
            <v>1838</v>
          </cell>
          <cell r="J661" t="str">
            <v>土工代価第10-10号(夜間)</v>
          </cell>
        </row>
        <row r="662">
          <cell r="C662">
            <v>1099</v>
          </cell>
          <cell r="D662" t="str">
            <v>10-11</v>
          </cell>
          <cell r="E662" t="str">
            <v>粗粒度As(再生)舗装復旧工(歩道・人力）</v>
          </cell>
          <cell r="F662" t="str">
            <v xml:space="preserve"> Pｺｰﾄ t= 5cm 1.4m&lt;=b   　　　　振動ﾛｰﾗ(0.5～0.6t)・振動ｺﾝﾊﾟｸﾀ</v>
          </cell>
          <cell r="G662" t="str">
            <v xml:space="preserve"> Pｺｰﾄ  t= 5cm  </v>
          </cell>
          <cell r="H662" t="str">
            <v>m2</v>
          </cell>
          <cell r="I662">
            <v>1832</v>
          </cell>
          <cell r="J662" t="str">
            <v>土工代価第10-11号(夜間)</v>
          </cell>
        </row>
        <row r="663">
          <cell r="C663">
            <v>1100</v>
          </cell>
          <cell r="D663" t="str">
            <v>10-12</v>
          </cell>
          <cell r="E663" t="str">
            <v>加熱安定As舗装復旧工　　　(車道・機械）</v>
          </cell>
          <cell r="F663" t="str">
            <v xml:space="preserve"> Pｺｰﾄ t=10cm 1.4&lt;=b&lt;=3.0m  AF(ﾎｲｰﾙ)1.4～3m･振動ﾛｰﾗ(3～4t)   </v>
          </cell>
          <cell r="G663" t="str">
            <v xml:space="preserve"> Pｺｰﾄ  t=10cm  </v>
          </cell>
          <cell r="H663" t="str">
            <v>m2</v>
          </cell>
          <cell r="I663">
            <v>1952</v>
          </cell>
          <cell r="J663" t="str">
            <v>土工代価第10-12号(夜間)</v>
          </cell>
        </row>
        <row r="664">
          <cell r="C664">
            <v>1101</v>
          </cell>
          <cell r="D664" t="str">
            <v>10-13</v>
          </cell>
          <cell r="E664" t="str">
            <v>粗粒度As(再生)舗装復旧工(車道・機械）</v>
          </cell>
          <cell r="F664" t="str">
            <v xml:space="preserve"> Pｺｰﾄ t= 5cm 1.4&lt;=b&lt;=3.0m  AF(ﾎｲｰﾙ)1.4～3m･振動ﾛｰﾗ(3～4t)   </v>
          </cell>
          <cell r="G664" t="str">
            <v xml:space="preserve"> Pｺｰﾄ  t= 5cm  </v>
          </cell>
          <cell r="H664" t="str">
            <v>m2</v>
          </cell>
          <cell r="I664">
            <v>1184</v>
          </cell>
          <cell r="J664" t="str">
            <v>土工代価第10-13号(夜間)</v>
          </cell>
        </row>
        <row r="665">
          <cell r="C665">
            <v>1102</v>
          </cell>
          <cell r="D665" t="str">
            <v>10-14</v>
          </cell>
          <cell r="E665" t="str">
            <v>粗粒度As(再生)舗装復旧工(車道・機械）</v>
          </cell>
          <cell r="F665" t="str">
            <v xml:space="preserve"> Tｺｰﾄ t= 5cm 1.4&lt;=b&lt;=3.0m  AF(ﾎｲｰﾙ)1.4～3m･振動ﾛｰﾗ(3～4t)   </v>
          </cell>
          <cell r="G665" t="str">
            <v xml:space="preserve"> Tｺｰﾄ  t= 5cm</v>
          </cell>
          <cell r="H665" t="str">
            <v>m2</v>
          </cell>
          <cell r="I665">
            <v>1137</v>
          </cell>
          <cell r="J665" t="str">
            <v>土工代価第10-14号(夜間)</v>
          </cell>
        </row>
        <row r="666">
          <cell r="C666">
            <v>1103</v>
          </cell>
          <cell r="D666" t="str">
            <v>10-15</v>
          </cell>
          <cell r="E666" t="str">
            <v>密粒度As(再生)舗装復旧工(車道・機械）</v>
          </cell>
          <cell r="F666" t="str">
            <v xml:space="preserve"> Pｺｰﾄ t= 5cm 1.4&lt;=b&lt;=3.0m  AF(ﾎｲｰﾙ)1.4～3m･振動ﾛｰﾗ(3～4t)   </v>
          </cell>
          <cell r="G666" t="str">
            <v xml:space="preserve"> Pｺｰﾄ  t= 5cm  </v>
          </cell>
          <cell r="H666" t="str">
            <v>m2</v>
          </cell>
          <cell r="I666">
            <v>1222</v>
          </cell>
          <cell r="J666" t="str">
            <v>土工代価第10-15号(夜間)</v>
          </cell>
        </row>
        <row r="667">
          <cell r="C667">
            <v>1104</v>
          </cell>
          <cell r="D667" t="str">
            <v>10-16</v>
          </cell>
          <cell r="E667" t="str">
            <v>密粒度As(再生)舗装復旧工(車道・機械）</v>
          </cell>
          <cell r="F667" t="str">
            <v xml:space="preserve"> Tｺｰﾄ t= 5cm 1.4&lt;=b&lt;=3.0m  AF(ﾎｲｰﾙ)1.4～3m･振動ﾛｰﾗ(3～4t)   </v>
          </cell>
          <cell r="G667" t="str">
            <v xml:space="preserve"> Tｺｰﾄ  t= 5cm</v>
          </cell>
          <cell r="H667" t="str">
            <v>m2</v>
          </cell>
          <cell r="I667">
            <v>1175</v>
          </cell>
          <cell r="J667" t="str">
            <v>土工代価第10-16号(夜間)</v>
          </cell>
        </row>
        <row r="668">
          <cell r="C668">
            <v>1105</v>
          </cell>
          <cell r="D668" t="str">
            <v>10-17</v>
          </cell>
          <cell r="E668" t="str">
            <v>加熱安定As舗装復旧工　　　(車道・機械）</v>
          </cell>
          <cell r="F668" t="str">
            <v xml:space="preserve"> Pｺｰﾄ t=10cm 3.0m&lt;b      　　　 AF(ﾎｲｰﾙ)2.4～6.0m・RR・TR</v>
          </cell>
          <cell r="G668" t="str">
            <v xml:space="preserve"> Pｺｰﾄ  t=10cm</v>
          </cell>
          <cell r="H668" t="str">
            <v>m2</v>
          </cell>
          <cell r="I668">
            <v>1885</v>
          </cell>
          <cell r="J668" t="str">
            <v>土工代価第10-17号(夜間)</v>
          </cell>
        </row>
        <row r="669">
          <cell r="C669">
            <v>1106</v>
          </cell>
          <cell r="D669" t="str">
            <v>10-18</v>
          </cell>
          <cell r="E669" t="str">
            <v>粗粒度As(再生)舗装復旧工(車道・機械）</v>
          </cell>
          <cell r="F669" t="str">
            <v xml:space="preserve"> Pｺｰﾄ t= 5cm 3.0m&lt;b      　　　 AF(ﾎｲｰﾙ)2.4～6.0m・RR・TR</v>
          </cell>
          <cell r="G669" t="str">
            <v xml:space="preserve"> Pｺｰﾄ  t= 5cm  </v>
          </cell>
          <cell r="H669" t="str">
            <v>m2</v>
          </cell>
          <cell r="I669">
            <v>1117</v>
          </cell>
          <cell r="J669" t="str">
            <v>土工代価第10-18号(夜間)</v>
          </cell>
        </row>
        <row r="670">
          <cell r="C670">
            <v>1107</v>
          </cell>
          <cell r="D670" t="str">
            <v>10-19</v>
          </cell>
          <cell r="E670" t="str">
            <v>粗粒度As(再生)舗装復旧工(車道・機械）</v>
          </cell>
          <cell r="F670" t="str">
            <v xml:space="preserve"> Tｺｰﾄ t= 5cm 3.0m&lt;b      　　　 AF(ﾎｲｰﾙ)2.4～6.0m・RR・TR</v>
          </cell>
          <cell r="G670" t="str">
            <v xml:space="preserve"> Tｺｰﾄ  t= 5cm</v>
          </cell>
          <cell r="H670" t="str">
            <v>m2</v>
          </cell>
          <cell r="I670">
            <v>1070</v>
          </cell>
          <cell r="J670" t="str">
            <v>土工代価第10-19号(夜間)</v>
          </cell>
        </row>
        <row r="671">
          <cell r="C671">
            <v>1108</v>
          </cell>
          <cell r="D671" t="str">
            <v>10-20</v>
          </cell>
          <cell r="E671" t="str">
            <v>密粒度As(再生)舗装復旧工(車道・機械）</v>
          </cell>
          <cell r="F671" t="str">
            <v xml:space="preserve"> Pｺｰﾄ t= 5cm 3.0m&lt;b      　　　 AF(ﾎｲｰﾙ)2.4～6.0m・RR・TR</v>
          </cell>
          <cell r="G671" t="str">
            <v xml:space="preserve"> Pｺｰﾄ  t= 5cm  </v>
          </cell>
          <cell r="H671" t="str">
            <v>m2</v>
          </cell>
          <cell r="I671">
            <v>1155</v>
          </cell>
          <cell r="J671" t="str">
            <v>土工代価第10-20号(夜間)</v>
          </cell>
        </row>
        <row r="672">
          <cell r="C672">
            <v>1109</v>
          </cell>
          <cell r="D672" t="str">
            <v>10-21</v>
          </cell>
          <cell r="E672" t="str">
            <v>密粒度As(再生)舗装復旧工(車道・機械）</v>
          </cell>
          <cell r="F672" t="str">
            <v xml:space="preserve"> Tｺｰﾄ t= 5cm 3.0m&lt;b      　　　 AF(ﾎｲｰﾙ)2.4～6.0m・RR・TR</v>
          </cell>
          <cell r="G672" t="str">
            <v xml:space="preserve"> Tｺｰﾄ  t= 5cm</v>
          </cell>
          <cell r="H672" t="str">
            <v>m2</v>
          </cell>
          <cell r="I672">
            <v>1108</v>
          </cell>
          <cell r="J672" t="str">
            <v>土工代価第10-21号(夜間)</v>
          </cell>
        </row>
        <row r="673">
          <cell r="C673">
            <v>1110</v>
          </cell>
          <cell r="D673" t="str">
            <v>10-22</v>
          </cell>
          <cell r="E673" t="str">
            <v>細粒度As(新規)舗装復旧工(歩道・機械）</v>
          </cell>
          <cell r="F673" t="str">
            <v xml:space="preserve"> Pｺｰﾄ t= 5cm 1.4&lt;=b&lt;=3.0m  AF(ｸﾛｰﾗ)1.4～3m･振動ﾛｰﾗ(3～4t)   </v>
          </cell>
          <cell r="G673" t="str">
            <v xml:space="preserve"> Pｺｰﾄ  t= 5cm  </v>
          </cell>
          <cell r="H673" t="str">
            <v>m2</v>
          </cell>
          <cell r="I673">
            <v>1321</v>
          </cell>
          <cell r="J673" t="str">
            <v>土工代価第10-22号(夜間)</v>
          </cell>
        </row>
        <row r="674">
          <cell r="C674">
            <v>1111</v>
          </cell>
          <cell r="D674" t="str">
            <v>10-23</v>
          </cell>
          <cell r="E674" t="str">
            <v>細粒度As(新規)舗装復旧工(歩道・機械）</v>
          </cell>
          <cell r="F674" t="str">
            <v xml:space="preserve"> Tｺｰﾄ t= 5cm 1.4&lt;=b&lt;=3.0m  AF(ｸﾛｰﾗ)1.4～3m･振動ﾛｰﾗ(3～4t)   </v>
          </cell>
          <cell r="G674" t="str">
            <v xml:space="preserve"> Tｺｰﾄ  t= 5cm</v>
          </cell>
          <cell r="H674" t="str">
            <v>m2</v>
          </cell>
          <cell r="I674">
            <v>1273</v>
          </cell>
          <cell r="J674" t="str">
            <v>土工代価第10-23号(夜間)</v>
          </cell>
        </row>
        <row r="675">
          <cell r="C675">
            <v>1112</v>
          </cell>
          <cell r="D675" t="str">
            <v>10-24</v>
          </cell>
          <cell r="E675" t="str">
            <v>粗粒度As(新規)舗装復旧工(歩道・機械）</v>
          </cell>
          <cell r="F675" t="str">
            <v xml:space="preserve"> Pｺｰﾄ t= 5cm 1.4&lt;=b&lt;=3.0m  AF(ｸﾛｰﾗ)1.4～3m･振動ﾛｰﾗ(3～4t)   </v>
          </cell>
          <cell r="G675" t="str">
            <v xml:space="preserve"> Pｺｰﾄ  t= 5cm  </v>
          </cell>
          <cell r="H675" t="str">
            <v>m2</v>
          </cell>
          <cell r="I675">
            <v>1269</v>
          </cell>
          <cell r="J675" t="str">
            <v>土工代価第10-24号(夜間)</v>
          </cell>
        </row>
        <row r="676">
          <cell r="C676">
            <v>1113</v>
          </cell>
          <cell r="D676" t="str">
            <v>10-25</v>
          </cell>
          <cell r="E676" t="str">
            <v>細粒度As(再生)舗装復旧工(歩道・機械）</v>
          </cell>
          <cell r="F676" t="str">
            <v xml:space="preserve"> Pｺｰﾄ t= 5cm 1.4&lt;=b&lt;=3.0m  AF(ｸﾛｰﾗ)1.4～3m･振動ﾛｰﾗ(3～4t)   </v>
          </cell>
          <cell r="G676" t="str">
            <v xml:space="preserve"> Pｺｰﾄ  t= 5cm  </v>
          </cell>
          <cell r="H676" t="str">
            <v>m2</v>
          </cell>
          <cell r="I676">
            <v>1285</v>
          </cell>
          <cell r="J676" t="str">
            <v>土工代価第10-25号(夜間)</v>
          </cell>
        </row>
        <row r="677">
          <cell r="C677">
            <v>1114</v>
          </cell>
          <cell r="D677" t="str">
            <v>10-26</v>
          </cell>
          <cell r="E677" t="str">
            <v>細粒度As(再生)舗装復旧工(歩道・機械）</v>
          </cell>
          <cell r="F677" t="str">
            <v xml:space="preserve"> Tｺｰﾄ t= 5cm 1.4&lt;=b&lt;=3.0m  AF(ｸﾛｰﾗ)1.4～3m･振動ﾛｰﾗ(3～4t)   </v>
          </cell>
          <cell r="G677" t="str">
            <v xml:space="preserve"> Tｺｰﾄ  t= 5cm</v>
          </cell>
          <cell r="H677" t="str">
            <v>m2</v>
          </cell>
          <cell r="I677">
            <v>1238</v>
          </cell>
          <cell r="J677" t="str">
            <v>土工代価第10-26号(夜間)</v>
          </cell>
        </row>
        <row r="678">
          <cell r="C678">
            <v>1115</v>
          </cell>
          <cell r="D678" t="str">
            <v>10-27</v>
          </cell>
          <cell r="E678" t="str">
            <v>粗粒度As(再生)舗装復旧工(歩道・機械）</v>
          </cell>
          <cell r="F678" t="str">
            <v xml:space="preserve"> Pｺｰﾄ t= 5cm 1.4&lt;=b&lt;=3.0m  AF(ｸﾛｰﾗ)1.4～3m･振動ﾛｰﾗ(3～4t)   </v>
          </cell>
          <cell r="G678" t="str">
            <v xml:space="preserve"> Pｺｰﾄ  t= 5cm  </v>
          </cell>
          <cell r="H678" t="str">
            <v>m2</v>
          </cell>
          <cell r="I678">
            <v>1232</v>
          </cell>
          <cell r="J678" t="str">
            <v>土工代価第10-27号(夜間)</v>
          </cell>
        </row>
        <row r="679">
          <cell r="C679">
            <v>1116</v>
          </cell>
          <cell r="D679" t="str">
            <v>10-28</v>
          </cell>
          <cell r="E679" t="str">
            <v>As仮復旧工(人力)</v>
          </cell>
          <cell r="F679" t="str">
            <v xml:space="preserve"> 再生密粒As     t= 5cm    振動ﾛｰﾗ(0.5～0.6t)・振動ｺﾝﾊﾟｸﾀ</v>
          </cell>
          <cell r="G679" t="str">
            <v xml:space="preserve"> 再生密粒As        t= 5cm</v>
          </cell>
          <cell r="H679" t="str">
            <v>m2</v>
          </cell>
          <cell r="I679">
            <v>1655</v>
          </cell>
          <cell r="J679" t="str">
            <v>土工代価第10-28号(夜間)</v>
          </cell>
        </row>
        <row r="680">
          <cell r="C680">
            <v>1117</v>
          </cell>
          <cell r="D680" t="str">
            <v>11-1</v>
          </cell>
          <cell r="E680" t="str">
            <v>路面切削工(全面)</v>
          </cell>
          <cell r="F680" t="str">
            <v xml:space="preserve"> 6cm&lt;=t 切削機ﾎｲｰﾙ式2m級廃材積込装置付 清掃車ﾌﾞﾗｼ式2～3.1㎥</v>
          </cell>
          <cell r="G680" t="str">
            <v xml:space="preserve"> 6cm&lt;=t</v>
          </cell>
          <cell r="H680" t="str">
            <v>m2</v>
          </cell>
          <cell r="I680">
            <v>386</v>
          </cell>
          <cell r="J680" t="str">
            <v>土工代価第11-1号(夜間)</v>
          </cell>
        </row>
        <row r="681">
          <cell r="C681">
            <v>1118</v>
          </cell>
          <cell r="D681" t="str">
            <v>11-2</v>
          </cell>
          <cell r="E681" t="str">
            <v>路面切削工(全面)</v>
          </cell>
          <cell r="F681" t="str">
            <v xml:space="preserve"> 6&lt;t&lt;=12cm切削機ﾎｲｰﾙ式2m級廃材積込装置付 清掃車ﾌﾞﾗｼ式2～3.1㎥</v>
          </cell>
          <cell r="G681" t="str">
            <v xml:space="preserve"> 6cm&lt;t&lt;=12cm</v>
          </cell>
          <cell r="H681" t="str">
            <v>m2</v>
          </cell>
          <cell r="I681">
            <v>540</v>
          </cell>
          <cell r="J681" t="str">
            <v>土工代価第11-2号(夜間)</v>
          </cell>
        </row>
        <row r="682">
          <cell r="C682">
            <v>1119</v>
          </cell>
          <cell r="D682" t="str">
            <v>11-3</v>
          </cell>
          <cell r="E682" t="str">
            <v>路面切削工(帯状)</v>
          </cell>
          <cell r="F682" t="str">
            <v xml:space="preserve"> 3cm&lt;=t 切削機ﾎｲｰﾙ式2m級廃材積込装置付 清掃車ﾌﾞﾗｼ式2～3.1㎥</v>
          </cell>
          <cell r="G682" t="str">
            <v xml:space="preserve"> 3cm&lt;=t</v>
          </cell>
          <cell r="H682" t="str">
            <v>m2</v>
          </cell>
          <cell r="I682">
            <v>317</v>
          </cell>
          <cell r="J682" t="str">
            <v>土工代価第11-3号(夜間)</v>
          </cell>
        </row>
        <row r="683">
          <cell r="C683">
            <v>1120</v>
          </cell>
          <cell r="D683" t="str">
            <v>12- 1</v>
          </cell>
          <cell r="E683" t="str">
            <v>区画線工</v>
          </cell>
          <cell r="F683" t="str">
            <v xml:space="preserve"> 消  去</v>
          </cell>
          <cell r="G683" t="str">
            <v xml:space="preserve"> 消  去</v>
          </cell>
          <cell r="H683" t="str">
            <v>m2</v>
          </cell>
          <cell r="I683">
            <v>529</v>
          </cell>
          <cell r="J683" t="str">
            <v>土工代価第12- 1号(夜間)</v>
          </cell>
        </row>
        <row r="684">
          <cell r="C684">
            <v>1121</v>
          </cell>
          <cell r="D684" t="str">
            <v>12- 2</v>
          </cell>
          <cell r="E684" t="str">
            <v>区画線工(溶融式)</v>
          </cell>
          <cell r="F684" t="str">
            <v xml:space="preserve"> 実  線 白色/黄色 15cm    500m以上</v>
          </cell>
          <cell r="G684" t="str">
            <v xml:space="preserve"> 実  線    白色/黄色 15cm</v>
          </cell>
          <cell r="H684" t="str">
            <v>ｍ</v>
          </cell>
          <cell r="I684">
            <v>282</v>
          </cell>
          <cell r="J684" t="str">
            <v>土工代価第12- 2号(夜間)</v>
          </cell>
        </row>
        <row r="685">
          <cell r="C685">
            <v>1122</v>
          </cell>
          <cell r="D685" t="str">
            <v>12- 3</v>
          </cell>
          <cell r="E685" t="str">
            <v>区画線工(溶融式)</v>
          </cell>
          <cell r="F685" t="str">
            <v xml:space="preserve"> 実  線 白色/黄色 20cm    500m以上</v>
          </cell>
          <cell r="G685" t="str">
            <v xml:space="preserve"> 実  線    白色/黄色 20cm</v>
          </cell>
          <cell r="H685" t="str">
            <v>ｍ</v>
          </cell>
          <cell r="I685">
            <v>338</v>
          </cell>
          <cell r="J685" t="str">
            <v>土工代価第12- 3号(夜間)</v>
          </cell>
        </row>
        <row r="686">
          <cell r="C686">
            <v>1123</v>
          </cell>
          <cell r="D686" t="str">
            <v>12- 4</v>
          </cell>
          <cell r="E686" t="str">
            <v>区画線工(溶融式)</v>
          </cell>
          <cell r="F686" t="str">
            <v xml:space="preserve"> 実  線 白色/黄色 30cm    500m以上</v>
          </cell>
          <cell r="G686" t="str">
            <v xml:space="preserve"> 実  線    白色/黄色 30cm</v>
          </cell>
          <cell r="H686" t="str">
            <v>ｍ</v>
          </cell>
          <cell r="I686">
            <v>534</v>
          </cell>
          <cell r="J686" t="str">
            <v>土工代価第12- 4号(夜間)</v>
          </cell>
        </row>
        <row r="687">
          <cell r="C687">
            <v>1124</v>
          </cell>
          <cell r="D687" t="str">
            <v>12- 5</v>
          </cell>
          <cell r="E687" t="str">
            <v>区画線工(溶融式)</v>
          </cell>
          <cell r="F687" t="str">
            <v xml:space="preserve"> 破  線 白色      15cm    500m以上</v>
          </cell>
          <cell r="G687" t="str">
            <v xml:space="preserve"> 破  線    白色      15cm</v>
          </cell>
          <cell r="H687" t="str">
            <v>ｍ</v>
          </cell>
          <cell r="I687">
            <v>290</v>
          </cell>
          <cell r="J687" t="str">
            <v>土工代価第12- 5号(夜間)</v>
          </cell>
        </row>
        <row r="688">
          <cell r="C688">
            <v>1125</v>
          </cell>
          <cell r="D688" t="str">
            <v>12- 6</v>
          </cell>
          <cell r="E688" t="str">
            <v>区画線工(溶融式)</v>
          </cell>
          <cell r="F688" t="str">
            <v xml:space="preserve"> 破  線 白色      20cm    500m以上</v>
          </cell>
          <cell r="G688" t="str">
            <v xml:space="preserve"> 破  線    白色      20cm</v>
          </cell>
          <cell r="H688" t="str">
            <v>ｍ</v>
          </cell>
          <cell r="I688">
            <v>372</v>
          </cell>
          <cell r="J688" t="str">
            <v>土工代価第12- 6号(夜間)</v>
          </cell>
        </row>
        <row r="689">
          <cell r="C689">
            <v>1126</v>
          </cell>
          <cell r="D689" t="str">
            <v>12- 7</v>
          </cell>
          <cell r="E689" t="str">
            <v>区画線工(溶融式)</v>
          </cell>
          <cell r="F689" t="str">
            <v xml:space="preserve"> 破  線 白色      30cm    500m以上</v>
          </cell>
          <cell r="G689" t="str">
            <v xml:space="preserve"> 破  線    白色      30cm</v>
          </cell>
          <cell r="H689" t="str">
            <v>ｍ</v>
          </cell>
          <cell r="I689">
            <v>542</v>
          </cell>
          <cell r="J689" t="str">
            <v>土工代価第12- 7号(夜間)</v>
          </cell>
        </row>
        <row r="690">
          <cell r="C690">
            <v>1127</v>
          </cell>
          <cell r="D690" t="str">
            <v>12- 8</v>
          </cell>
          <cell r="E690" t="str">
            <v>区画線工(溶融式)</v>
          </cell>
          <cell r="F690" t="str">
            <v xml:space="preserve"> 破  線 白色      45cm    500m以上</v>
          </cell>
          <cell r="G690" t="str">
            <v xml:space="preserve"> 破  線    白色      45cm</v>
          </cell>
          <cell r="H690" t="str">
            <v>ｍ</v>
          </cell>
          <cell r="I690">
            <v>678</v>
          </cell>
          <cell r="J690" t="str">
            <v>土工代価第12- 8号(夜間)</v>
          </cell>
        </row>
        <row r="691">
          <cell r="C691">
            <v>1128</v>
          </cell>
          <cell r="D691" t="str">
            <v>12- 9</v>
          </cell>
          <cell r="E691" t="str">
            <v>区画線工(溶融式)</v>
          </cell>
          <cell r="F691" t="str">
            <v xml:space="preserve"> 横断線 白色      15cm    500m以上</v>
          </cell>
          <cell r="G691" t="str">
            <v xml:space="preserve"> 横断線    白色      15cm</v>
          </cell>
          <cell r="H691" t="str">
            <v>ｍ</v>
          </cell>
          <cell r="I691">
            <v>0</v>
          </cell>
          <cell r="J691" t="str">
            <v>土工代価第12- 9号(夜間)</v>
          </cell>
        </row>
        <row r="692">
          <cell r="C692">
            <v>1129</v>
          </cell>
          <cell r="D692" t="str">
            <v>12-10</v>
          </cell>
          <cell r="E692" t="str">
            <v>区画線工(溶融式)</v>
          </cell>
          <cell r="F692" t="str">
            <v xml:space="preserve"> 横断線 白色      20cm    500m以上</v>
          </cell>
          <cell r="G692" t="str">
            <v xml:space="preserve"> 横断線    白色      20cm</v>
          </cell>
          <cell r="H692" t="str">
            <v>ｍ</v>
          </cell>
          <cell r="I692">
            <v>0</v>
          </cell>
          <cell r="J692" t="str">
            <v>土工代価第12-10号(夜間)</v>
          </cell>
        </row>
        <row r="693">
          <cell r="C693">
            <v>1130</v>
          </cell>
          <cell r="D693" t="str">
            <v>12-11</v>
          </cell>
          <cell r="E693" t="str">
            <v>区画線工(溶融式)</v>
          </cell>
          <cell r="F693" t="str">
            <v xml:space="preserve"> 横断線 白色      30cm    500m以上</v>
          </cell>
          <cell r="G693" t="str">
            <v xml:space="preserve"> 横断線    白色      30cm</v>
          </cell>
          <cell r="H693" t="str">
            <v>ｍ</v>
          </cell>
          <cell r="I693">
            <v>0</v>
          </cell>
          <cell r="J693" t="str">
            <v>土工代価第12-11号(夜間)</v>
          </cell>
        </row>
        <row r="694">
          <cell r="C694">
            <v>1131</v>
          </cell>
          <cell r="D694" t="str">
            <v>12-12</v>
          </cell>
          <cell r="E694" t="str">
            <v>区画線工(溶融式)</v>
          </cell>
          <cell r="F694" t="str">
            <v xml:space="preserve"> 横断線 白色      45cm    500m以上</v>
          </cell>
          <cell r="G694" t="str">
            <v xml:space="preserve"> 横断線    白色      45cm</v>
          </cell>
          <cell r="H694" t="str">
            <v>ｍ</v>
          </cell>
          <cell r="I694">
            <v>672</v>
          </cell>
          <cell r="J694" t="str">
            <v>土工代価第12-12号(夜間)</v>
          </cell>
        </row>
        <row r="695">
          <cell r="C695">
            <v>1132</v>
          </cell>
          <cell r="D695" t="str">
            <v>12-13</v>
          </cell>
          <cell r="E695" t="str">
            <v>区画線工(溶融式)</v>
          </cell>
          <cell r="F695" t="str">
            <v xml:space="preserve"> 矢  印 白色/黄色 15cm    500m以上</v>
          </cell>
          <cell r="G695" t="str">
            <v xml:space="preserve"> 矢  印    白色/黄色 15cm</v>
          </cell>
          <cell r="H695" t="str">
            <v>ｍ</v>
          </cell>
          <cell r="I695">
            <v>558</v>
          </cell>
          <cell r="J695" t="str">
            <v>土工代価第12-13号(夜間)</v>
          </cell>
        </row>
        <row r="696">
          <cell r="C696">
            <v>1133</v>
          </cell>
          <cell r="D696" t="str">
            <v>12-14</v>
          </cell>
          <cell r="E696" t="str">
            <v>区画線工(溶融式)</v>
          </cell>
          <cell r="F696" t="str">
            <v xml:space="preserve"> 文  字 白色/黄色 15cm    500m以上</v>
          </cell>
          <cell r="G696" t="str">
            <v xml:space="preserve"> 文  字    白色/黄色 15cm</v>
          </cell>
          <cell r="H696" t="str">
            <v>ｍ</v>
          </cell>
          <cell r="I696">
            <v>0</v>
          </cell>
          <cell r="J696" t="str">
            <v>土工代価第12-14号(夜間)</v>
          </cell>
        </row>
        <row r="697">
          <cell r="C697">
            <v>1134</v>
          </cell>
          <cell r="D697" t="str">
            <v>12-15</v>
          </cell>
          <cell r="E697" t="str">
            <v>区画線工(溶融式)</v>
          </cell>
          <cell r="F697" t="str">
            <v xml:space="preserve"> 実  線 白色/黄色 15cm 100～500m未満</v>
          </cell>
          <cell r="G697" t="str">
            <v xml:space="preserve"> 実  線    白色/黄色 15cm</v>
          </cell>
          <cell r="H697" t="str">
            <v>ｍ</v>
          </cell>
          <cell r="I697">
            <v>366</v>
          </cell>
          <cell r="J697" t="str">
            <v>土工代価第12-15号(夜間)</v>
          </cell>
        </row>
        <row r="698">
          <cell r="C698">
            <v>1135</v>
          </cell>
          <cell r="D698" t="str">
            <v>12-16</v>
          </cell>
          <cell r="E698" t="str">
            <v>区画線工(溶融式)</v>
          </cell>
          <cell r="F698" t="str">
            <v xml:space="preserve"> 実  線 白色/黄色 20cm 100～500m未満</v>
          </cell>
          <cell r="G698" t="str">
            <v xml:space="preserve"> 実  線    白色/黄色 20cm</v>
          </cell>
          <cell r="H698" t="str">
            <v>ｍ</v>
          </cell>
          <cell r="I698">
            <v>439</v>
          </cell>
          <cell r="J698" t="str">
            <v>土工代価第12-16号(夜間)</v>
          </cell>
        </row>
        <row r="699">
          <cell r="C699">
            <v>1136</v>
          </cell>
          <cell r="D699" t="str">
            <v>12-17</v>
          </cell>
          <cell r="E699" t="str">
            <v>区画線工(溶融式)</v>
          </cell>
          <cell r="F699" t="str">
            <v xml:space="preserve"> 実  線 白色/黄色 30cm 100～500m未満</v>
          </cell>
          <cell r="G699" t="str">
            <v xml:space="preserve"> 実  線    白色/黄色 30cm</v>
          </cell>
          <cell r="H699" t="str">
            <v>ｍ</v>
          </cell>
          <cell r="I699">
            <v>694</v>
          </cell>
          <cell r="J699" t="str">
            <v>土工代価第12-17号(夜間)</v>
          </cell>
        </row>
        <row r="700">
          <cell r="C700">
            <v>1137</v>
          </cell>
          <cell r="D700" t="str">
            <v>12-18</v>
          </cell>
          <cell r="E700" t="str">
            <v>区画線工(溶融式)</v>
          </cell>
          <cell r="F700" t="str">
            <v xml:space="preserve"> 破  線 白色      15cm 100～500m未満</v>
          </cell>
          <cell r="G700" t="str">
            <v xml:space="preserve"> 破  線    白色      15cm</v>
          </cell>
          <cell r="H700" t="str">
            <v>ｍ</v>
          </cell>
          <cell r="I700">
            <v>377</v>
          </cell>
          <cell r="J700" t="str">
            <v>土工代価第12-18号(夜間)</v>
          </cell>
        </row>
        <row r="701">
          <cell r="C701">
            <v>1138</v>
          </cell>
          <cell r="D701" t="str">
            <v>12-19</v>
          </cell>
          <cell r="E701" t="str">
            <v>区画線工(溶融式)</v>
          </cell>
          <cell r="F701" t="str">
            <v xml:space="preserve"> 破  線 白色      20cm 100～500m未満</v>
          </cell>
          <cell r="G701" t="str">
            <v xml:space="preserve"> 破  線    白色      20cm</v>
          </cell>
          <cell r="H701" t="str">
            <v>ｍ</v>
          </cell>
          <cell r="I701">
            <v>483</v>
          </cell>
          <cell r="J701" t="str">
            <v>土工代価第12-19号(夜間)</v>
          </cell>
        </row>
        <row r="702">
          <cell r="C702">
            <v>1139</v>
          </cell>
          <cell r="D702" t="str">
            <v>12-20</v>
          </cell>
          <cell r="E702" t="str">
            <v>区画線工(溶融式)</v>
          </cell>
          <cell r="F702" t="str">
            <v xml:space="preserve"> 破  線 白色      30cm 100～500m未満</v>
          </cell>
          <cell r="G702" t="str">
            <v xml:space="preserve"> 破  線    白色      30cm</v>
          </cell>
          <cell r="H702" t="str">
            <v>ｍ</v>
          </cell>
          <cell r="I702">
            <v>705</v>
          </cell>
          <cell r="J702" t="str">
            <v>土工代価第12-20号(夜間)</v>
          </cell>
        </row>
        <row r="703">
          <cell r="C703">
            <v>1140</v>
          </cell>
          <cell r="D703" t="str">
            <v>12-21</v>
          </cell>
          <cell r="E703" t="str">
            <v>区画線工(溶融式)</v>
          </cell>
          <cell r="F703" t="str">
            <v xml:space="preserve"> 破  線 白色      45cm 100～500m未満</v>
          </cell>
          <cell r="G703" t="str">
            <v xml:space="preserve"> 破  線    白色      45cm</v>
          </cell>
          <cell r="H703" t="str">
            <v>ｍ</v>
          </cell>
          <cell r="I703">
            <v>881</v>
          </cell>
          <cell r="J703" t="str">
            <v>土工代価第12-21号(夜間)</v>
          </cell>
        </row>
        <row r="704">
          <cell r="C704">
            <v>1141</v>
          </cell>
          <cell r="D704" t="str">
            <v>12-22</v>
          </cell>
          <cell r="E704" t="str">
            <v>区画線工(溶融式)</v>
          </cell>
          <cell r="F704" t="str">
            <v xml:space="preserve"> 横断線 白色      15cm 100～500m未満</v>
          </cell>
          <cell r="G704" t="str">
            <v xml:space="preserve"> 横断線    白色      15cm</v>
          </cell>
          <cell r="H704" t="str">
            <v>ｍ</v>
          </cell>
          <cell r="I704">
            <v>0</v>
          </cell>
          <cell r="J704" t="str">
            <v>土工代価第12-22号(夜間)</v>
          </cell>
        </row>
        <row r="705">
          <cell r="C705">
            <v>1142</v>
          </cell>
          <cell r="D705" t="str">
            <v>12-23</v>
          </cell>
          <cell r="E705" t="str">
            <v>区画線工(溶融式)</v>
          </cell>
          <cell r="F705" t="str">
            <v xml:space="preserve"> 横断線 白色      20cm 100～500m未満</v>
          </cell>
          <cell r="G705" t="str">
            <v xml:space="preserve"> 横断線    白色      20cm</v>
          </cell>
          <cell r="H705" t="str">
            <v>ｍ</v>
          </cell>
          <cell r="I705">
            <v>0</v>
          </cell>
          <cell r="J705" t="str">
            <v>土工代価第12-23号(夜間)</v>
          </cell>
        </row>
        <row r="706">
          <cell r="C706">
            <v>1143</v>
          </cell>
          <cell r="D706" t="str">
            <v>12-24</v>
          </cell>
          <cell r="E706" t="str">
            <v>区画線工(溶融式)</v>
          </cell>
          <cell r="F706" t="str">
            <v xml:space="preserve"> 横断線 白色      30cm 100～500m未満</v>
          </cell>
          <cell r="G706" t="str">
            <v xml:space="preserve"> 横断線    白色      30cm</v>
          </cell>
          <cell r="H706" t="str">
            <v>ｍ</v>
          </cell>
          <cell r="I706">
            <v>0</v>
          </cell>
          <cell r="J706" t="str">
            <v>土工代価第12-24号(夜間)</v>
          </cell>
        </row>
        <row r="707">
          <cell r="C707">
            <v>1144</v>
          </cell>
          <cell r="D707" t="str">
            <v>12-25</v>
          </cell>
          <cell r="E707" t="str">
            <v>区画線工(溶融式)</v>
          </cell>
          <cell r="F707" t="str">
            <v xml:space="preserve"> 横断線 白色      45cm 100～500m未満</v>
          </cell>
          <cell r="G707" t="str">
            <v xml:space="preserve"> 横断線    白色      45cm</v>
          </cell>
          <cell r="H707" t="str">
            <v>ｍ</v>
          </cell>
          <cell r="I707">
            <v>873</v>
          </cell>
          <cell r="J707" t="str">
            <v>土工代価第12-25号(夜間)</v>
          </cell>
        </row>
        <row r="708">
          <cell r="C708">
            <v>1145</v>
          </cell>
          <cell r="D708" t="str">
            <v>12-26</v>
          </cell>
          <cell r="E708" t="str">
            <v>区画線工(溶融式)</v>
          </cell>
          <cell r="F708" t="str">
            <v xml:space="preserve"> 矢  印 白色/黄色 15cm 100～500m未満</v>
          </cell>
          <cell r="G708" t="str">
            <v xml:space="preserve"> 矢  印    白色/黄色 15cm</v>
          </cell>
          <cell r="H708" t="str">
            <v>ｍ</v>
          </cell>
          <cell r="I708">
            <v>725</v>
          </cell>
          <cell r="J708" t="str">
            <v>土工代価第12-26号(夜間)</v>
          </cell>
        </row>
        <row r="709">
          <cell r="C709">
            <v>1146</v>
          </cell>
          <cell r="D709" t="str">
            <v>12-27</v>
          </cell>
          <cell r="E709" t="str">
            <v>区画線工(溶融式)</v>
          </cell>
          <cell r="F709" t="str">
            <v xml:space="preserve"> 文  字 白色/黄色 15cm 100～500m未満</v>
          </cell>
          <cell r="G709" t="str">
            <v xml:space="preserve"> 文  字    白色/黄色 15cm</v>
          </cell>
          <cell r="H709" t="str">
            <v>ｍ</v>
          </cell>
          <cell r="I709">
            <v>0</v>
          </cell>
          <cell r="J709" t="str">
            <v>土工代価第12-27号(夜間)</v>
          </cell>
        </row>
        <row r="710">
          <cell r="C710">
            <v>1147</v>
          </cell>
          <cell r="D710" t="str">
            <v>12-28</v>
          </cell>
          <cell r="E710" t="str">
            <v>区画線工(溶融式)</v>
          </cell>
          <cell r="F710" t="str">
            <v xml:space="preserve"> 実  線 白色/黄色 15cm　　100m未満</v>
          </cell>
          <cell r="G710" t="str">
            <v xml:space="preserve"> 実  線    白色/黄色 15cm</v>
          </cell>
          <cell r="H710" t="str">
            <v>ｍ</v>
          </cell>
          <cell r="I710">
            <v>451</v>
          </cell>
          <cell r="J710" t="str">
            <v>土工代価第12-28号(夜間)</v>
          </cell>
        </row>
        <row r="711">
          <cell r="C711">
            <v>1148</v>
          </cell>
          <cell r="D711" t="str">
            <v>12-29</v>
          </cell>
          <cell r="E711" t="str">
            <v>区画線工(溶融式)</v>
          </cell>
          <cell r="F711" t="str">
            <v xml:space="preserve"> 実  線 白色/黄色 20cm　　100m未満</v>
          </cell>
          <cell r="G711" t="str">
            <v xml:space="preserve"> 実  線    白色/黄色 20cm</v>
          </cell>
          <cell r="H711" t="str">
            <v>ｍ</v>
          </cell>
          <cell r="I711">
            <v>541</v>
          </cell>
          <cell r="J711" t="str">
            <v>土工代価第12-29号(夜間)</v>
          </cell>
        </row>
        <row r="712">
          <cell r="C712">
            <v>1149</v>
          </cell>
          <cell r="D712" t="str">
            <v>12-30</v>
          </cell>
          <cell r="E712" t="str">
            <v>区画線工(溶融式)</v>
          </cell>
          <cell r="F712" t="str">
            <v xml:space="preserve"> 実  線 白色/黄色 30cm　　100m未満</v>
          </cell>
          <cell r="G712" t="str">
            <v xml:space="preserve"> 実  線    白色/黄色 30cm</v>
          </cell>
          <cell r="H712" t="str">
            <v>ｍ</v>
          </cell>
          <cell r="I712">
            <v>854</v>
          </cell>
          <cell r="J712" t="str">
            <v>土工代価第12-30号(夜間)</v>
          </cell>
        </row>
        <row r="713">
          <cell r="C713">
            <v>1150</v>
          </cell>
          <cell r="D713" t="str">
            <v>12-31</v>
          </cell>
          <cell r="E713" t="str">
            <v>区画線工(溶融式)</v>
          </cell>
          <cell r="F713" t="str">
            <v xml:space="preserve"> 破  線 白色      15cm　　100m未満</v>
          </cell>
          <cell r="G713" t="str">
            <v xml:space="preserve"> 破  線    白色      15cm</v>
          </cell>
          <cell r="H713" t="str">
            <v>ｍ</v>
          </cell>
          <cell r="I713">
            <v>464</v>
          </cell>
          <cell r="J713" t="str">
            <v>土工代価第12-31号(夜間)</v>
          </cell>
        </row>
        <row r="714">
          <cell r="C714">
            <v>1151</v>
          </cell>
          <cell r="D714" t="str">
            <v>12-32</v>
          </cell>
          <cell r="E714" t="str">
            <v>区画線工(溶融式)</v>
          </cell>
          <cell r="F714" t="str">
            <v xml:space="preserve"> 破  線 白色      20cm　　100m未満</v>
          </cell>
          <cell r="G714" t="str">
            <v xml:space="preserve"> 破  線    白色      20cm</v>
          </cell>
          <cell r="H714" t="str">
            <v>ｍ</v>
          </cell>
          <cell r="I714">
            <v>595</v>
          </cell>
          <cell r="J714" t="str">
            <v>土工代価第12-32号(夜間)</v>
          </cell>
        </row>
        <row r="715">
          <cell r="C715">
            <v>1152</v>
          </cell>
          <cell r="D715" t="str">
            <v>12-33</v>
          </cell>
          <cell r="E715" t="str">
            <v>区画線工(溶融式)</v>
          </cell>
          <cell r="F715" t="str">
            <v xml:space="preserve"> 破  線 白色      30cm　　100m未満</v>
          </cell>
          <cell r="G715" t="str">
            <v xml:space="preserve"> 破  線    白色      30cm</v>
          </cell>
          <cell r="H715" t="str">
            <v>ｍ</v>
          </cell>
          <cell r="I715">
            <v>867</v>
          </cell>
          <cell r="J715" t="str">
            <v>土工代価第12-33号(夜間)</v>
          </cell>
        </row>
        <row r="716">
          <cell r="C716">
            <v>1153</v>
          </cell>
          <cell r="D716" t="str">
            <v>12-34</v>
          </cell>
          <cell r="E716" t="str">
            <v>区画線工(溶融式)</v>
          </cell>
          <cell r="F716" t="str">
            <v xml:space="preserve"> 破  線 白色      45cm　　100m未満</v>
          </cell>
          <cell r="G716" t="str">
            <v xml:space="preserve"> 破  線    白色      45cm</v>
          </cell>
          <cell r="H716" t="str">
            <v>ｍ</v>
          </cell>
          <cell r="I716">
            <v>1084</v>
          </cell>
          <cell r="J716" t="str">
            <v>土工代価第12-34号(夜間)</v>
          </cell>
        </row>
        <row r="717">
          <cell r="C717">
            <v>1154</v>
          </cell>
          <cell r="D717" t="str">
            <v>12-35</v>
          </cell>
          <cell r="E717" t="str">
            <v>区画線工(溶融式)</v>
          </cell>
          <cell r="F717" t="str">
            <v xml:space="preserve"> 横断線 白色      15cm　　100m未満</v>
          </cell>
          <cell r="G717" t="str">
            <v xml:space="preserve"> 横断線    白色      15cm</v>
          </cell>
          <cell r="H717" t="str">
            <v>ｍ</v>
          </cell>
          <cell r="I717">
            <v>0</v>
          </cell>
          <cell r="J717" t="str">
            <v>土工代価第12-35号(夜間)</v>
          </cell>
        </row>
        <row r="718">
          <cell r="C718">
            <v>1155</v>
          </cell>
          <cell r="D718" t="str">
            <v>12-36</v>
          </cell>
          <cell r="E718" t="str">
            <v>区画線工(溶融式)</v>
          </cell>
          <cell r="F718" t="str">
            <v xml:space="preserve"> 横断線 白色      20cm　　100m未満</v>
          </cell>
          <cell r="G718" t="str">
            <v xml:space="preserve"> 横断線    白色      20cm</v>
          </cell>
          <cell r="H718" t="str">
            <v>ｍ</v>
          </cell>
          <cell r="I718">
            <v>0</v>
          </cell>
          <cell r="J718" t="str">
            <v>土工代価第12-36号(夜間)</v>
          </cell>
        </row>
        <row r="719">
          <cell r="C719">
            <v>1156</v>
          </cell>
          <cell r="D719" t="str">
            <v>12-37</v>
          </cell>
          <cell r="E719" t="str">
            <v>区画線工(溶融式)</v>
          </cell>
          <cell r="F719" t="str">
            <v xml:space="preserve"> 横断線 白色      30cm　　100m未満</v>
          </cell>
          <cell r="G719" t="str">
            <v xml:space="preserve"> 横断線    白色      30cm</v>
          </cell>
          <cell r="H719" t="str">
            <v>ｍ</v>
          </cell>
          <cell r="I719">
            <v>0</v>
          </cell>
          <cell r="J719" t="str">
            <v>土工代価第12-37号(夜間)</v>
          </cell>
        </row>
        <row r="720">
          <cell r="C720">
            <v>1157</v>
          </cell>
          <cell r="D720" t="str">
            <v>12-38</v>
          </cell>
          <cell r="E720" t="str">
            <v>区画線工(溶融式)</v>
          </cell>
          <cell r="F720" t="str">
            <v xml:space="preserve"> 横断線 白色      45cm　　100m未満</v>
          </cell>
          <cell r="G720" t="str">
            <v xml:space="preserve"> 横断線    白色      45cm</v>
          </cell>
          <cell r="H720" t="str">
            <v>ｍ</v>
          </cell>
          <cell r="I720">
            <v>1075</v>
          </cell>
          <cell r="J720" t="str">
            <v>土工代価第12-38号(夜間)</v>
          </cell>
        </row>
        <row r="721">
          <cell r="C721">
            <v>1158</v>
          </cell>
          <cell r="D721" t="str">
            <v>12-39</v>
          </cell>
          <cell r="E721" t="str">
            <v>区画線工(溶融式)</v>
          </cell>
          <cell r="F721" t="str">
            <v xml:space="preserve"> 矢  印 白色/黄色 15cm　　100m未満</v>
          </cell>
          <cell r="G721" t="str">
            <v xml:space="preserve"> 矢  印    白色/黄色 15cm</v>
          </cell>
          <cell r="H721" t="str">
            <v>ｍ</v>
          </cell>
          <cell r="I721">
            <v>892</v>
          </cell>
          <cell r="J721" t="str">
            <v>土工代価第12-39号(夜間)</v>
          </cell>
        </row>
        <row r="722">
          <cell r="C722">
            <v>1159</v>
          </cell>
          <cell r="D722" t="str">
            <v>12-40</v>
          </cell>
          <cell r="E722" t="str">
            <v>区画線工(溶融式)</v>
          </cell>
          <cell r="F722" t="str">
            <v xml:space="preserve"> 文  字 白色/黄色 15cm　　100m未満</v>
          </cell>
          <cell r="G722" t="str">
            <v xml:space="preserve"> 文  字    白色/黄色 15cm</v>
          </cell>
          <cell r="H722" t="str">
            <v>ｍ</v>
          </cell>
          <cell r="I722">
            <v>0</v>
          </cell>
          <cell r="J722" t="str">
            <v>土工代価第12-40号(夜間)</v>
          </cell>
        </row>
        <row r="723">
          <cell r="C723">
            <v>1160</v>
          </cell>
          <cell r="D723" t="str">
            <v>12-41</v>
          </cell>
          <cell r="E723" t="str">
            <v>区画線工(ﾍﾟｲﾝﾄ式)</v>
          </cell>
          <cell r="F723" t="str">
            <v xml:space="preserve"> 実  線 白色/黄色 15cm   2000m未満</v>
          </cell>
          <cell r="G723" t="str">
            <v xml:space="preserve"> 実  線    白色/黄色 15cm</v>
          </cell>
          <cell r="H723" t="str">
            <v>ｍ</v>
          </cell>
          <cell r="I723">
            <v>77</v>
          </cell>
          <cell r="J723" t="str">
            <v>土工代価第12-41号(夜間)</v>
          </cell>
        </row>
        <row r="724">
          <cell r="C724">
            <v>1161</v>
          </cell>
          <cell r="D724" t="str">
            <v>12-42</v>
          </cell>
          <cell r="E724" t="str">
            <v>区画線工(ﾍﾟｲﾝﾄ式)</v>
          </cell>
          <cell r="F724" t="str">
            <v xml:space="preserve"> 破  線 白色/黄色 15cm   2000m未満</v>
          </cell>
          <cell r="G724" t="str">
            <v xml:space="preserve"> 破  線    白色/黄色 15cm</v>
          </cell>
          <cell r="H724" t="str">
            <v>ｍ</v>
          </cell>
          <cell r="I724">
            <v>82</v>
          </cell>
          <cell r="J724" t="str">
            <v>土工代価第12-42号(夜間)</v>
          </cell>
        </row>
        <row r="725">
          <cell r="C725">
            <v>1162</v>
          </cell>
          <cell r="D725" t="str">
            <v>12-43</v>
          </cell>
          <cell r="E725" t="str">
            <v>区画線工(ﾍﾟｲﾝﾄ式)</v>
          </cell>
          <cell r="F725" t="str">
            <v xml:space="preserve"> 実  線 白色/黄色 15cm 500～2000m未満</v>
          </cell>
          <cell r="G725" t="str">
            <v xml:space="preserve"> 実  線    白色/黄色 15cm</v>
          </cell>
          <cell r="H725" t="str">
            <v>ｍ</v>
          </cell>
          <cell r="I725">
            <v>88</v>
          </cell>
          <cell r="J725" t="str">
            <v>土工代価第12-43号(夜間)</v>
          </cell>
        </row>
        <row r="726">
          <cell r="C726">
            <v>1163</v>
          </cell>
          <cell r="D726" t="str">
            <v>12-44</v>
          </cell>
          <cell r="E726" t="str">
            <v>区画線工(ﾍﾟｲﾝﾄ式)</v>
          </cell>
          <cell r="F726" t="str">
            <v xml:space="preserve"> 破  線 白色/黄色 15cm 500～2000m未満</v>
          </cell>
          <cell r="G726" t="str">
            <v xml:space="preserve"> 破  線    白色/黄色 15cm</v>
          </cell>
          <cell r="H726" t="str">
            <v>ｍ</v>
          </cell>
          <cell r="I726">
            <v>94</v>
          </cell>
          <cell r="J726" t="str">
            <v>土工代価第12-44号(夜間)</v>
          </cell>
        </row>
        <row r="727">
          <cell r="C727">
            <v>1164</v>
          </cell>
          <cell r="D727" t="str">
            <v>12-45</v>
          </cell>
          <cell r="E727" t="str">
            <v>区画線工(ﾍﾟｲﾝﾄ式)</v>
          </cell>
          <cell r="F727" t="str">
            <v xml:space="preserve"> 実  線 白色/黄色 15cm    500m未満</v>
          </cell>
          <cell r="G727" t="str">
            <v xml:space="preserve"> 実  線    白色/黄色 15cm</v>
          </cell>
          <cell r="H727" t="str">
            <v>ｍ</v>
          </cell>
          <cell r="I727">
            <v>100</v>
          </cell>
          <cell r="J727" t="str">
            <v>土工代価第12-45号(夜間)</v>
          </cell>
        </row>
        <row r="728">
          <cell r="C728">
            <v>1165</v>
          </cell>
          <cell r="D728" t="str">
            <v>12-46</v>
          </cell>
          <cell r="E728" t="str">
            <v>区画線工(ﾍﾟｲﾝﾄ式)</v>
          </cell>
          <cell r="F728" t="str">
            <v xml:space="preserve"> 破  線 白色/黄色 15cm    500m未満</v>
          </cell>
          <cell r="G728" t="str">
            <v xml:space="preserve"> 破  線    白色/黄色 15cm</v>
          </cell>
          <cell r="H728" t="str">
            <v>ｍ</v>
          </cell>
          <cell r="I728">
            <v>107</v>
          </cell>
          <cell r="J728" t="str">
            <v>土工代価第12-46号(夜間)</v>
          </cell>
        </row>
        <row r="729">
          <cell r="C729">
            <v>1166</v>
          </cell>
          <cell r="D729" t="str">
            <v>13- 1</v>
          </cell>
          <cell r="E729" t="str">
            <v>軽量鋼矢板建込工(根入無)</v>
          </cell>
          <cell r="F729" t="str">
            <v xml:space="preserve"> 掘削深&lt;1.5m  BH0.28m3(山積)併用</v>
          </cell>
          <cell r="G729" t="str">
            <v xml:space="preserve"> 掘削深&lt;1.5m   ﾊﾞｯｸﾎｳ併用</v>
          </cell>
          <cell r="H729" t="str">
            <v>ｍ</v>
          </cell>
          <cell r="I729">
            <v>2713</v>
          </cell>
          <cell r="J729" t="str">
            <v>土工代価第13- 1号(夜間)</v>
          </cell>
        </row>
        <row r="730">
          <cell r="C730">
            <v>1167</v>
          </cell>
          <cell r="D730" t="str">
            <v>13- 2</v>
          </cell>
          <cell r="E730" t="str">
            <v>軽量鋼矢板建込工(根入無)</v>
          </cell>
          <cell r="F730" t="str">
            <v xml:space="preserve"> 掘削深&lt;2.0m  BH0.28m3(山積)併用</v>
          </cell>
          <cell r="G730" t="str">
            <v xml:space="preserve"> 掘削深&lt;2.0m   ﾊﾞｯｸﾎｳ併用</v>
          </cell>
          <cell r="H730" t="str">
            <v>ｍ</v>
          </cell>
          <cell r="I730">
            <v>3776</v>
          </cell>
          <cell r="J730" t="str">
            <v>土工代価第13- 2号(夜間)</v>
          </cell>
        </row>
        <row r="731">
          <cell r="C731">
            <v>1168</v>
          </cell>
          <cell r="D731" t="str">
            <v>13- 3</v>
          </cell>
          <cell r="E731" t="str">
            <v>軽量鋼矢板建込工(根入無)</v>
          </cell>
          <cell r="F731" t="str">
            <v xml:space="preserve"> 掘削深&lt;2.5m  BH0.28m3(山積)併用</v>
          </cell>
          <cell r="G731" t="str">
            <v xml:space="preserve"> 掘削深&lt;2.5m   ﾊﾞｯｸﾎｳ併用</v>
          </cell>
          <cell r="H731" t="str">
            <v>ｍ</v>
          </cell>
          <cell r="I731">
            <v>4953</v>
          </cell>
          <cell r="J731" t="str">
            <v>土工代価第13- 3号(夜間)</v>
          </cell>
        </row>
        <row r="732">
          <cell r="C732">
            <v>1169</v>
          </cell>
          <cell r="D732" t="str">
            <v>13- 4</v>
          </cell>
          <cell r="E732" t="str">
            <v>軽量鋼矢板建込工(根入無)</v>
          </cell>
          <cell r="F732" t="str">
            <v xml:space="preserve"> 掘削深&lt;3.0m  BH0.28m3(山積)併用</v>
          </cell>
          <cell r="G732" t="str">
            <v xml:space="preserve"> 掘削深&lt;3.0m   ﾊﾞｯｸﾎｳ併用</v>
          </cell>
          <cell r="H732" t="str">
            <v>ｍ</v>
          </cell>
          <cell r="I732">
            <v>6016</v>
          </cell>
          <cell r="J732" t="str">
            <v>土工代価第13- 4号(夜間)</v>
          </cell>
        </row>
        <row r="733">
          <cell r="C733">
            <v>1170</v>
          </cell>
          <cell r="D733" t="str">
            <v>13- 5</v>
          </cell>
          <cell r="E733" t="str">
            <v>軽量鋼矢板建込工(根入無)</v>
          </cell>
          <cell r="F733" t="str">
            <v xml:space="preserve"> 掘削深&lt;1.5m  BH0.45m3(山積)併用</v>
          </cell>
          <cell r="G733" t="str">
            <v xml:space="preserve"> 掘削深&lt;1.5m   ﾊﾞｯｸﾎｳ併用</v>
          </cell>
          <cell r="H733" t="str">
            <v>ｍ</v>
          </cell>
          <cell r="I733">
            <v>2826</v>
          </cell>
          <cell r="J733" t="str">
            <v>土工代価第13- 5号(夜間)</v>
          </cell>
        </row>
        <row r="734">
          <cell r="C734">
            <v>1171</v>
          </cell>
          <cell r="D734" t="str">
            <v>13- 6</v>
          </cell>
          <cell r="E734" t="str">
            <v>軽量鋼矢板建込工(根入無)</v>
          </cell>
          <cell r="F734" t="str">
            <v xml:space="preserve"> 掘削深&lt;2.0m  BH0.45m3(山積)併用</v>
          </cell>
          <cell r="G734" t="str">
            <v xml:space="preserve"> 掘削深&lt;2.0m   ﾊﾞｯｸﾎｳ併用</v>
          </cell>
          <cell r="H734" t="str">
            <v>ｍ</v>
          </cell>
          <cell r="I734">
            <v>3933</v>
          </cell>
          <cell r="J734" t="str">
            <v>土工代価第13- 6号(夜間)</v>
          </cell>
        </row>
        <row r="735">
          <cell r="C735">
            <v>1172</v>
          </cell>
          <cell r="D735" t="str">
            <v>13- 7</v>
          </cell>
          <cell r="E735" t="str">
            <v>軽量鋼矢板建込工(根入無)</v>
          </cell>
          <cell r="F735" t="str">
            <v xml:space="preserve"> 掘削深&lt;2.5m  BH0.45m3(山積)併用</v>
          </cell>
          <cell r="G735" t="str">
            <v xml:space="preserve"> 掘削深&lt;2.5m   ﾊﾞｯｸﾎｳ併用</v>
          </cell>
          <cell r="H735" t="str">
            <v>ｍ</v>
          </cell>
          <cell r="I735">
            <v>5155</v>
          </cell>
          <cell r="J735" t="str">
            <v>土工代価第13- 7号(夜間)</v>
          </cell>
        </row>
        <row r="736">
          <cell r="C736">
            <v>1173</v>
          </cell>
          <cell r="D736" t="str">
            <v>13- 8</v>
          </cell>
          <cell r="E736" t="str">
            <v>軽量鋼矢板建込工(根入無)</v>
          </cell>
          <cell r="F736" t="str">
            <v xml:space="preserve"> 掘削深&lt;3.0m  BH0.45m3(山積)併用</v>
          </cell>
          <cell r="G736" t="str">
            <v xml:space="preserve"> 掘削深&lt;3.0m   ﾊﾞｯｸﾎｳ併用</v>
          </cell>
          <cell r="H736" t="str">
            <v>ｍ</v>
          </cell>
          <cell r="I736">
            <v>6263</v>
          </cell>
          <cell r="J736" t="str">
            <v>土工代価第13- 8号(夜間)</v>
          </cell>
        </row>
        <row r="737">
          <cell r="C737">
            <v>1174</v>
          </cell>
          <cell r="D737" t="str">
            <v>13- 9</v>
          </cell>
          <cell r="E737" t="str">
            <v>軽量鋼矢板建込工(根入無)</v>
          </cell>
          <cell r="F737" t="str">
            <v xml:space="preserve"> 掘削深&lt;3.5m  BH0.45m3(山積)併用</v>
          </cell>
          <cell r="G737" t="str">
            <v xml:space="preserve"> 掘削深&lt;3.5m   ﾊﾞｯｸﾎｳ併用</v>
          </cell>
          <cell r="H737" t="str">
            <v>ｍ</v>
          </cell>
          <cell r="I737">
            <v>7350</v>
          </cell>
          <cell r="J737" t="str">
            <v>土工代価第13- 9号(夜間)</v>
          </cell>
        </row>
        <row r="738">
          <cell r="C738">
            <v>1175</v>
          </cell>
          <cell r="D738" t="str">
            <v>13-10</v>
          </cell>
          <cell r="E738" t="str">
            <v>軽量鋼矢板建込工(根入無)</v>
          </cell>
          <cell r="F738" t="str">
            <v xml:space="preserve"> 掘削深&lt;4.0m  BH0.45m3(山積)併用</v>
          </cell>
          <cell r="G738" t="str">
            <v xml:space="preserve"> 掘削深&lt;4.0m   ﾊﾞｯｸﾎｳ併用</v>
          </cell>
          <cell r="H738" t="str">
            <v>ｍ</v>
          </cell>
          <cell r="I738">
            <v>8695</v>
          </cell>
          <cell r="J738" t="str">
            <v>土工代価第13-10号(夜間)</v>
          </cell>
        </row>
        <row r="739">
          <cell r="C739">
            <v>1176</v>
          </cell>
          <cell r="D739" t="str">
            <v>13-11</v>
          </cell>
          <cell r="E739" t="str">
            <v>軽量鋼矢板建込工(根入無)</v>
          </cell>
          <cell r="F739" t="str">
            <v xml:space="preserve"> 掘削深&lt;4.5m  BH0.80m3(山積)併用</v>
          </cell>
          <cell r="G739" t="str">
            <v xml:space="preserve"> 掘削深&lt;4.5m   ﾊﾞｯｸﾎｳ併用</v>
          </cell>
          <cell r="H739" t="str">
            <v>ｍ</v>
          </cell>
          <cell r="I739">
            <v>10634</v>
          </cell>
          <cell r="J739" t="str">
            <v>土工代価第13-11号(夜間)</v>
          </cell>
        </row>
        <row r="740">
          <cell r="C740">
            <v>1177</v>
          </cell>
          <cell r="D740" t="str">
            <v>13-12</v>
          </cell>
          <cell r="E740" t="str">
            <v>軽量鋼矢板建込工(根入無)</v>
          </cell>
          <cell r="F740" t="str">
            <v xml:space="preserve"> 掘削深&lt;5.0m  BH0.80m3(山積)併用</v>
          </cell>
          <cell r="G740" t="str">
            <v xml:space="preserve"> 掘削深&lt;5.0m   ﾊﾞｯｸﾎｳ併用</v>
          </cell>
          <cell r="H740" t="str">
            <v>ｍ</v>
          </cell>
          <cell r="I740">
            <v>11822</v>
          </cell>
          <cell r="J740" t="str">
            <v>土工代価第13-12号(夜間)</v>
          </cell>
        </row>
        <row r="741">
          <cell r="C741">
            <v>1178</v>
          </cell>
          <cell r="D741" t="str">
            <v>13-13</v>
          </cell>
          <cell r="E741" t="str">
            <v>軽量鋼矢板建込工(根入無)</v>
          </cell>
          <cell r="F741" t="str">
            <v xml:space="preserve"> 掘削深&lt;5.5m  BH0.80m3(山積)併用</v>
          </cell>
          <cell r="G741" t="str">
            <v xml:space="preserve"> 掘削深&lt;5.5m   ﾊﾞｯｸﾎｳ併用</v>
          </cell>
          <cell r="H741" t="str">
            <v>ｍ</v>
          </cell>
          <cell r="I741">
            <v>13009</v>
          </cell>
          <cell r="J741" t="str">
            <v>土工代価第13-13号(夜間)</v>
          </cell>
        </row>
        <row r="742">
          <cell r="C742">
            <v>1179</v>
          </cell>
          <cell r="D742" t="str">
            <v>13-14</v>
          </cell>
          <cell r="E742" t="str">
            <v>軽量鋼矢板建込工(根入無)</v>
          </cell>
          <cell r="F742" t="str">
            <v xml:space="preserve"> 掘削深&lt;6.0m  BH0.80m3(山積)併用</v>
          </cell>
          <cell r="G742" t="str">
            <v xml:space="preserve"> 掘削深&lt;6.0m   ﾊﾞｯｸﾎｳ併用</v>
          </cell>
          <cell r="H742" t="str">
            <v>ｍ</v>
          </cell>
          <cell r="I742">
            <v>14248</v>
          </cell>
          <cell r="J742" t="str">
            <v>土工代価第13-14号(夜間)</v>
          </cell>
        </row>
        <row r="743">
          <cell r="C743">
            <v>1180</v>
          </cell>
          <cell r="D743" t="str">
            <v>13-15</v>
          </cell>
          <cell r="E743" t="str">
            <v>軽量鋼矢板引抜工(根入無)</v>
          </cell>
          <cell r="F743" t="str">
            <v xml:space="preserve"> 掘削深&lt;1.5m  ﾄﾗｸﾚ 4.8～ 4.9t吊</v>
          </cell>
          <cell r="G743" t="str">
            <v xml:space="preserve"> 掘削深&lt;1.5m   ﾄﾗｯｸｸﾚｰﾝ</v>
          </cell>
          <cell r="H743" t="str">
            <v>ｍ</v>
          </cell>
          <cell r="I743">
            <v>1237</v>
          </cell>
          <cell r="J743" t="str">
            <v>土工代価第13-15号(夜間)</v>
          </cell>
        </row>
        <row r="744">
          <cell r="C744">
            <v>1181</v>
          </cell>
          <cell r="D744" t="str">
            <v>13-16</v>
          </cell>
          <cell r="E744" t="str">
            <v>軽量鋼矢板引抜工(根入無)</v>
          </cell>
          <cell r="F744" t="str">
            <v xml:space="preserve"> 掘削深&lt;2.0m  ﾄﾗｸﾚ 4.8～ 4.9t吊</v>
          </cell>
          <cell r="G744" t="str">
            <v xml:space="preserve"> 掘削深&lt;2.0m   ﾄﾗｯｸｸﾚｰﾝ</v>
          </cell>
          <cell r="H744" t="str">
            <v>ｍ</v>
          </cell>
          <cell r="I744">
            <v>1787</v>
          </cell>
          <cell r="J744" t="str">
            <v>土工代価第13-16号(夜間)</v>
          </cell>
        </row>
        <row r="745">
          <cell r="C745">
            <v>1182</v>
          </cell>
          <cell r="D745" t="str">
            <v>13-17</v>
          </cell>
          <cell r="E745" t="str">
            <v>軽量鋼矢板引抜工(根入無)</v>
          </cell>
          <cell r="F745" t="str">
            <v xml:space="preserve"> 掘削深&lt;2.5m  ﾄﾗｸﾚ 4.8～ 4.9t吊</v>
          </cell>
          <cell r="G745" t="str">
            <v xml:space="preserve"> 掘削深&lt;2.5m   ﾄﾗｯｸｸﾚｰﾝ</v>
          </cell>
          <cell r="H745" t="str">
            <v>ｍ</v>
          </cell>
          <cell r="I745">
            <v>2199</v>
          </cell>
          <cell r="J745" t="str">
            <v>土工代価第13-17号(夜間)</v>
          </cell>
        </row>
        <row r="746">
          <cell r="C746">
            <v>1183</v>
          </cell>
          <cell r="D746" t="str">
            <v>13-18</v>
          </cell>
          <cell r="E746" t="str">
            <v>軽量鋼矢板引抜工(根入無)</v>
          </cell>
          <cell r="F746" t="str">
            <v xml:space="preserve"> 掘削深&lt;3.0m  ﾄﾗｸﾚ 4.8～ 4.9t吊</v>
          </cell>
          <cell r="G746" t="str">
            <v xml:space="preserve"> 掘削深&lt;3.0m   ﾄﾗｯｸｸﾚｰﾝ</v>
          </cell>
          <cell r="H746" t="str">
            <v>ｍ</v>
          </cell>
          <cell r="I746">
            <v>2749</v>
          </cell>
          <cell r="J746" t="str">
            <v>土工代価第13-18号(夜間)</v>
          </cell>
        </row>
        <row r="747">
          <cell r="C747">
            <v>1184</v>
          </cell>
          <cell r="D747" t="str">
            <v>13-19</v>
          </cell>
          <cell r="E747" t="str">
            <v>軽量鋼矢板引抜工(根入無)</v>
          </cell>
          <cell r="F747" t="str">
            <v xml:space="preserve"> 掘削深&lt;3.5m  ﾄﾗｸﾚ10.0～11.0t吊</v>
          </cell>
          <cell r="G747" t="str">
            <v xml:space="preserve"> 掘削深&lt;3.5m   ﾄﾗｯｸｸﾚｰﾝ</v>
          </cell>
          <cell r="H747" t="str">
            <v>ｍ</v>
          </cell>
          <cell r="I747">
            <v>3309</v>
          </cell>
          <cell r="J747" t="str">
            <v>土工代価第13-19号(夜間)</v>
          </cell>
        </row>
        <row r="748">
          <cell r="C748">
            <v>1185</v>
          </cell>
          <cell r="D748" t="str">
            <v>13-20</v>
          </cell>
          <cell r="E748" t="str">
            <v>軽量鋼矢板引抜工(根入無)</v>
          </cell>
          <cell r="F748" t="str">
            <v xml:space="preserve"> 掘削深&lt;4.0m  ﾄﾗｸﾚ10.0～11.0t吊</v>
          </cell>
          <cell r="G748" t="str">
            <v xml:space="preserve"> 掘削深&lt;4.0m   ﾄﾗｯｸｸﾚｰﾝ</v>
          </cell>
          <cell r="H748" t="str">
            <v>ｍ</v>
          </cell>
          <cell r="I748">
            <v>3884</v>
          </cell>
          <cell r="J748" t="str">
            <v>土工代価第13-20号(夜間)</v>
          </cell>
        </row>
        <row r="749">
          <cell r="C749">
            <v>1186</v>
          </cell>
          <cell r="D749" t="str">
            <v>13-21</v>
          </cell>
          <cell r="E749" t="str">
            <v>軽量鋼矢板引抜工(根入無)</v>
          </cell>
          <cell r="F749" t="str">
            <v xml:space="preserve"> 掘削深&lt;4.5m  ﾄﾗｸﾚ15.0～16.0t吊</v>
          </cell>
          <cell r="G749" t="str">
            <v xml:space="preserve"> 掘削深&lt;4.5m   ﾄﾗｯｸｸﾚｰﾝ</v>
          </cell>
          <cell r="H749" t="str">
            <v>ｍ</v>
          </cell>
          <cell r="I749">
            <v>4316</v>
          </cell>
          <cell r="J749" t="str">
            <v>土工代価第13-21号(夜間)</v>
          </cell>
        </row>
        <row r="750">
          <cell r="C750">
            <v>1187</v>
          </cell>
          <cell r="D750" t="str">
            <v>13-22</v>
          </cell>
          <cell r="E750" t="str">
            <v>軽量鋼矢板引抜工(根入無)</v>
          </cell>
          <cell r="F750" t="str">
            <v xml:space="preserve"> 掘削深&lt;5.0m  ﾄﾗｸﾚ15.0～16.0t吊</v>
          </cell>
          <cell r="G750" t="str">
            <v xml:space="preserve"> 掘削深&lt;5.0m   ﾄﾗｯｸｸﾚｰﾝ</v>
          </cell>
          <cell r="H750" t="str">
            <v>ｍ</v>
          </cell>
          <cell r="I750">
            <v>4850</v>
          </cell>
          <cell r="J750" t="str">
            <v>土工代価第13-22号(夜間)</v>
          </cell>
        </row>
        <row r="751">
          <cell r="C751">
            <v>1188</v>
          </cell>
          <cell r="D751" t="str">
            <v>13-23</v>
          </cell>
          <cell r="E751" t="str">
            <v>軽量鋼矢板引抜工(根入無)</v>
          </cell>
          <cell r="F751" t="str">
            <v xml:space="preserve"> 掘削深&lt;5.5m  ﾄﾗｸﾚ15.0～16.0t吊</v>
          </cell>
          <cell r="G751" t="str">
            <v xml:space="preserve"> 掘削深&lt;5.5m   ﾄﾗｯｸｸﾚｰﾝ</v>
          </cell>
          <cell r="H751" t="str">
            <v>ｍ</v>
          </cell>
          <cell r="I751">
            <v>5385</v>
          </cell>
          <cell r="J751" t="str">
            <v>土工代価第13-23号(夜間)</v>
          </cell>
        </row>
        <row r="752">
          <cell r="C752">
            <v>1189</v>
          </cell>
          <cell r="D752" t="str">
            <v>13-24</v>
          </cell>
          <cell r="E752" t="str">
            <v>軽量鋼矢板引抜工(根入無)</v>
          </cell>
          <cell r="F752" t="str">
            <v xml:space="preserve"> 掘削深&lt;6.0m  ﾄﾗｸﾚ15.0～16.0t吊</v>
          </cell>
          <cell r="G752" t="str">
            <v xml:space="preserve"> 掘削深&lt;6.0m   ﾄﾗｯｸｸﾚｰﾝ</v>
          </cell>
          <cell r="H752" t="str">
            <v>ｍ</v>
          </cell>
          <cell r="I752">
            <v>5837</v>
          </cell>
          <cell r="J752" t="str">
            <v>土工代価第13-24号(夜間)</v>
          </cell>
        </row>
        <row r="753">
          <cell r="C753">
            <v>1190</v>
          </cell>
          <cell r="D753" t="str">
            <v>13-25</v>
          </cell>
          <cell r="E753" t="str">
            <v>軽量鋼矢板建込工(根入有)</v>
          </cell>
          <cell r="F753" t="str">
            <v xml:space="preserve"> 掘削深&lt;1.5m  BH0.28m3(山積)併用</v>
          </cell>
          <cell r="G753" t="str">
            <v xml:space="preserve"> 掘削深&lt;1.5m   ﾊﾞｯｸﾎｳ併用</v>
          </cell>
          <cell r="H753" t="str">
            <v>ｍ</v>
          </cell>
          <cell r="I753">
            <v>4380</v>
          </cell>
          <cell r="J753" t="str">
            <v>土工代価第13-25号(夜間)</v>
          </cell>
        </row>
        <row r="754">
          <cell r="C754">
            <v>1191</v>
          </cell>
          <cell r="D754" t="str">
            <v>13-26</v>
          </cell>
          <cell r="E754" t="str">
            <v>軽量鋼矢板建込工(根入有)</v>
          </cell>
          <cell r="F754" t="str">
            <v xml:space="preserve"> 掘削深&lt;2.0m  BH0.28m3(山積)併用</v>
          </cell>
          <cell r="G754" t="str">
            <v xml:space="preserve"> 掘削深&lt;2.0m   ﾊﾞｯｸﾎｳ併用</v>
          </cell>
          <cell r="H754" t="str">
            <v>ｍ</v>
          </cell>
          <cell r="I754">
            <v>4873</v>
          </cell>
          <cell r="J754" t="str">
            <v>土工代価第13-26号(夜間)</v>
          </cell>
        </row>
        <row r="755">
          <cell r="C755">
            <v>1192</v>
          </cell>
          <cell r="D755" t="str">
            <v>13-27</v>
          </cell>
          <cell r="E755" t="str">
            <v>軽量鋼矢板建込工(根入有)</v>
          </cell>
          <cell r="F755" t="str">
            <v xml:space="preserve"> 掘削深&lt;2.5m  BH0.28m3(山積)併用</v>
          </cell>
          <cell r="G755" t="str">
            <v xml:space="preserve"> 掘削深&lt;2.5m   ﾊﾞｯｸﾎｳ併用</v>
          </cell>
          <cell r="H755" t="str">
            <v>ｍ</v>
          </cell>
          <cell r="I755">
            <v>5360</v>
          </cell>
          <cell r="J755" t="str">
            <v>土工代価第13-27号(夜間)</v>
          </cell>
        </row>
        <row r="756">
          <cell r="C756">
            <v>1193</v>
          </cell>
          <cell r="D756" t="str">
            <v>13-28</v>
          </cell>
          <cell r="E756" t="str">
            <v>軽量鋼矢板建込工(根入有)</v>
          </cell>
          <cell r="F756" t="str">
            <v xml:space="preserve"> 掘削深&lt;3.0m  BH0.28m3(山積)併用</v>
          </cell>
          <cell r="G756" t="str">
            <v xml:space="preserve"> 掘削深&lt;3.0m   ﾊﾞｯｸﾎｳ併用</v>
          </cell>
          <cell r="H756" t="str">
            <v>ｍ</v>
          </cell>
          <cell r="I756">
            <v>5874</v>
          </cell>
          <cell r="J756" t="str">
            <v>土工代価第13-28号(夜間)</v>
          </cell>
        </row>
        <row r="757">
          <cell r="C757">
            <v>1194</v>
          </cell>
          <cell r="D757" t="str">
            <v>13-29</v>
          </cell>
          <cell r="E757" t="str">
            <v>軽量鋼矢板建込工(根入有)</v>
          </cell>
          <cell r="F757" t="str">
            <v xml:space="preserve"> 掘削深&lt;1.5m  BH0.45m3(山積)併用</v>
          </cell>
          <cell r="G757" t="str">
            <v xml:space="preserve"> 掘削深&lt;1.5m   ﾊﾞｯｸﾎｳ併用</v>
          </cell>
          <cell r="H757" t="str">
            <v>ｍ</v>
          </cell>
          <cell r="I757">
            <v>4515</v>
          </cell>
          <cell r="J757" t="str">
            <v>土工代価第13-29号(夜間)</v>
          </cell>
        </row>
        <row r="758">
          <cell r="C758">
            <v>1195</v>
          </cell>
          <cell r="D758" t="str">
            <v>13-30</v>
          </cell>
          <cell r="E758" t="str">
            <v>軽量鋼矢板建込工(根入有)</v>
          </cell>
          <cell r="F758" t="str">
            <v xml:space="preserve"> 掘削深&lt;2.0m  BH0.45m3(山積)併用</v>
          </cell>
          <cell r="G758" t="str">
            <v xml:space="preserve"> 掘削深&lt;2.0m   ﾊﾞｯｸﾎｳ併用</v>
          </cell>
          <cell r="H758" t="str">
            <v>ｍ</v>
          </cell>
          <cell r="I758">
            <v>5036</v>
          </cell>
          <cell r="J758" t="str">
            <v>土工代価第13-30号(夜間)</v>
          </cell>
        </row>
        <row r="759">
          <cell r="C759">
            <v>1196</v>
          </cell>
          <cell r="D759" t="str">
            <v>13-31</v>
          </cell>
          <cell r="E759" t="str">
            <v>軽量鋼矢板建込工(根入有)</v>
          </cell>
          <cell r="F759" t="str">
            <v xml:space="preserve"> 掘削深&lt;2.5m  BH0.45m3(山積)併用</v>
          </cell>
          <cell r="G759" t="str">
            <v xml:space="preserve"> 掘削深&lt;2.5m   ﾊﾞｯｸﾎｳ併用</v>
          </cell>
          <cell r="H759" t="str">
            <v>ｍ</v>
          </cell>
          <cell r="I759">
            <v>5549</v>
          </cell>
          <cell r="J759" t="str">
            <v>土工代価第13-31号(夜間)</v>
          </cell>
        </row>
        <row r="760">
          <cell r="C760">
            <v>1197</v>
          </cell>
          <cell r="D760" t="str">
            <v>13-32</v>
          </cell>
          <cell r="E760" t="str">
            <v>軽量鋼矢板建込工(根入有)</v>
          </cell>
          <cell r="F760" t="str">
            <v xml:space="preserve"> 掘削深&lt;3.0m  BH0.45m3(山積)併用</v>
          </cell>
          <cell r="G760" t="str">
            <v xml:space="preserve"> 掘削深&lt;3.0m   ﾊﾞｯｸﾎｳ併用</v>
          </cell>
          <cell r="H760" t="str">
            <v>ｍ</v>
          </cell>
          <cell r="I760">
            <v>6090</v>
          </cell>
          <cell r="J760" t="str">
            <v>土工代価第13-32号(夜間)</v>
          </cell>
        </row>
        <row r="761">
          <cell r="C761">
            <v>1198</v>
          </cell>
          <cell r="D761" t="str">
            <v>13-33</v>
          </cell>
          <cell r="E761" t="str">
            <v>軽量鋼矢板建込工(根入有)</v>
          </cell>
          <cell r="F761" t="str">
            <v xml:space="preserve"> 掘削深&lt;3.5m  BH0.45m3(山積)併用</v>
          </cell>
          <cell r="G761" t="str">
            <v xml:space="preserve"> 掘削深&lt;3.5m   ﾊﾞｯｸﾎｳ併用</v>
          </cell>
          <cell r="H761" t="str">
            <v>ｍ</v>
          </cell>
          <cell r="I761">
            <v>6611</v>
          </cell>
          <cell r="J761" t="str">
            <v>土工代価第13-33号(夜間)</v>
          </cell>
        </row>
        <row r="762">
          <cell r="C762">
            <v>1199</v>
          </cell>
          <cell r="D762" t="str">
            <v>13-34</v>
          </cell>
          <cell r="E762" t="str">
            <v>軽量鋼矢板建込工(根入有)</v>
          </cell>
          <cell r="F762" t="str">
            <v xml:space="preserve"> 掘削深&lt;4.0m  BH0.45m3(山積)併用</v>
          </cell>
          <cell r="G762" t="str">
            <v xml:space="preserve"> 掘削深&lt;4.0m   ﾊﾞｯｸﾎｳ併用</v>
          </cell>
          <cell r="H762" t="str">
            <v>ｍ</v>
          </cell>
          <cell r="I762">
            <v>7124</v>
          </cell>
          <cell r="J762" t="str">
            <v>土工代価第13-34号(夜間)</v>
          </cell>
        </row>
        <row r="763">
          <cell r="C763">
            <v>1200</v>
          </cell>
          <cell r="D763" t="str">
            <v>13-35</v>
          </cell>
          <cell r="E763" t="str">
            <v>軽量鋼矢板引抜工(根入有)</v>
          </cell>
          <cell r="F763" t="str">
            <v xml:space="preserve"> 掘削深&lt;1.5m  ﾄﾗｸﾚ 4.8～ 4.9t吊</v>
          </cell>
          <cell r="G763" t="str">
            <v xml:space="preserve"> 掘削深&lt;1.5m   ﾄﾗｯｸｸﾚｰﾝ</v>
          </cell>
          <cell r="H763" t="str">
            <v>ｍ</v>
          </cell>
          <cell r="I763">
            <v>2415</v>
          </cell>
          <cell r="J763" t="str">
            <v>土工代価第13-35号(夜間)</v>
          </cell>
        </row>
        <row r="764">
          <cell r="C764">
            <v>1201</v>
          </cell>
          <cell r="D764" t="str">
            <v>13-36</v>
          </cell>
          <cell r="E764" t="str">
            <v>軽量鋼矢板引抜工(根入有)</v>
          </cell>
          <cell r="F764" t="str">
            <v xml:space="preserve"> 掘削深&lt;2.0m  ﾄﾗｸﾚ 4.8～ 4.9t吊</v>
          </cell>
          <cell r="G764" t="str">
            <v xml:space="preserve"> 掘削深&lt;2.0m   ﾄﾗｯｸｸﾚｰﾝ</v>
          </cell>
          <cell r="H764" t="str">
            <v>ｍ</v>
          </cell>
          <cell r="I764">
            <v>2645</v>
          </cell>
          <cell r="J764" t="str">
            <v>土工代価第13-36号(夜間)</v>
          </cell>
        </row>
        <row r="765">
          <cell r="C765">
            <v>1202</v>
          </cell>
          <cell r="D765" t="str">
            <v>13-37</v>
          </cell>
          <cell r="E765" t="str">
            <v>軽量鋼矢板引抜工(根入有)</v>
          </cell>
          <cell r="F765" t="str">
            <v xml:space="preserve"> 掘削深&lt;2.5m  ﾄﾗｸﾚ 4.8～ 4.9t吊</v>
          </cell>
          <cell r="G765" t="str">
            <v xml:space="preserve"> 掘削深&lt;2.5m   ﾄﾗｯｸｸﾚｰﾝ</v>
          </cell>
          <cell r="H765" t="str">
            <v>ｍ</v>
          </cell>
          <cell r="I765">
            <v>2875</v>
          </cell>
          <cell r="J765" t="str">
            <v>土工代価第13-37号(夜間)</v>
          </cell>
        </row>
        <row r="766">
          <cell r="C766">
            <v>1203</v>
          </cell>
          <cell r="D766" t="str">
            <v>13-38</v>
          </cell>
          <cell r="E766" t="str">
            <v>軽量鋼矢板引抜工(根入有)</v>
          </cell>
          <cell r="F766" t="str">
            <v xml:space="preserve"> 掘削深&lt;3.0m  ﾄﾗｸﾚ 4.8～ 4.9t吊</v>
          </cell>
          <cell r="G766" t="str">
            <v xml:space="preserve"> 掘削深&lt;3.0m   ﾄﾗｯｸｸﾚｰﾝ</v>
          </cell>
          <cell r="H766" t="str">
            <v>ｍ</v>
          </cell>
          <cell r="I766">
            <v>3105</v>
          </cell>
          <cell r="J766" t="str">
            <v>土工代価第13-38号(夜間)</v>
          </cell>
        </row>
        <row r="767">
          <cell r="C767">
            <v>1204</v>
          </cell>
          <cell r="D767" t="str">
            <v>13-39</v>
          </cell>
          <cell r="E767" t="str">
            <v>軽量鋼矢板引抜工(根入有)</v>
          </cell>
          <cell r="F767" t="str">
            <v xml:space="preserve"> 掘削深&lt;3.5m  ﾄﾗｸﾚ10.0～11.0t吊</v>
          </cell>
          <cell r="G767" t="str">
            <v xml:space="preserve"> 掘削深&lt;3.5m   ﾄﾗｯｸｸﾚｰﾝ</v>
          </cell>
          <cell r="H767" t="str">
            <v>ｍ</v>
          </cell>
          <cell r="I767">
            <v>3520</v>
          </cell>
          <cell r="J767" t="str">
            <v>土工代価第13-39号(夜間)</v>
          </cell>
        </row>
        <row r="768">
          <cell r="C768">
            <v>1205</v>
          </cell>
          <cell r="D768" t="str">
            <v>13-40</v>
          </cell>
          <cell r="E768" t="str">
            <v>軽量鋼矢板引抜工(根入有)</v>
          </cell>
          <cell r="F768" t="str">
            <v xml:space="preserve"> 掘削深&lt;4.0m  ﾄﾗｸﾚ10.0～11.0t吊</v>
          </cell>
          <cell r="G768" t="str">
            <v xml:space="preserve"> 掘削深&lt;4.0m   ﾄﾗｯｸｸﾚｰﾝ</v>
          </cell>
          <cell r="H768" t="str">
            <v>ｍ</v>
          </cell>
          <cell r="I768">
            <v>3763</v>
          </cell>
          <cell r="J768" t="str">
            <v>土工代価第13-40号(夜間)</v>
          </cell>
        </row>
        <row r="769">
          <cell r="C769">
            <v>1206</v>
          </cell>
          <cell r="D769" t="str">
            <v>14- 1</v>
          </cell>
          <cell r="E769" t="str">
            <v>軽量金属支保工</v>
          </cell>
          <cell r="F769" t="str">
            <v xml:space="preserve"> 1段　2.0m以下</v>
          </cell>
          <cell r="G769" t="str">
            <v xml:space="preserve"> 1段　2.0m以下</v>
          </cell>
          <cell r="H769" t="str">
            <v>ｍ</v>
          </cell>
          <cell r="I769">
            <v>1783</v>
          </cell>
          <cell r="J769" t="str">
            <v>土工代価第14- 1号(夜間)</v>
          </cell>
        </row>
        <row r="770">
          <cell r="C770">
            <v>1207</v>
          </cell>
          <cell r="D770" t="str">
            <v>14- 2</v>
          </cell>
          <cell r="E770" t="str">
            <v>軽量金属支保工</v>
          </cell>
          <cell r="F770" t="str">
            <v xml:space="preserve"> 2段　3.5m以下</v>
          </cell>
          <cell r="G770" t="str">
            <v xml:space="preserve"> 2段　3.5m以下</v>
          </cell>
          <cell r="H770" t="str">
            <v>ｍ</v>
          </cell>
          <cell r="I770">
            <v>3607</v>
          </cell>
          <cell r="J770" t="str">
            <v>土工代価第14- 2号(夜間)</v>
          </cell>
        </row>
        <row r="771">
          <cell r="C771">
            <v>1208</v>
          </cell>
          <cell r="D771" t="str">
            <v>14- 3</v>
          </cell>
          <cell r="E771" t="str">
            <v>軽量金属支保工</v>
          </cell>
          <cell r="F771" t="str">
            <v xml:space="preserve"> 3段　4.0m未満</v>
          </cell>
          <cell r="G771" t="str">
            <v xml:space="preserve"> 3段　4.0m未満</v>
          </cell>
          <cell r="H771" t="str">
            <v>ｍ</v>
          </cell>
          <cell r="I771">
            <v>5574</v>
          </cell>
          <cell r="J771" t="str">
            <v>土工代価第14- 3号(夜間)</v>
          </cell>
        </row>
        <row r="772">
          <cell r="C772">
            <v>1209</v>
          </cell>
          <cell r="E772" t="str">
            <v>軽量鋼矢板賃料</v>
          </cell>
          <cell r="F772" t="str">
            <v>1～90日</v>
          </cell>
          <cell r="H772" t="str">
            <v>ｔ</v>
          </cell>
          <cell r="I772">
            <v>140</v>
          </cell>
        </row>
        <row r="773">
          <cell r="C773">
            <v>1210</v>
          </cell>
          <cell r="E773" t="str">
            <v>軽量鋼矢板修理･損耗費</v>
          </cell>
          <cell r="F773" t="str">
            <v>軽 作 業</v>
          </cell>
          <cell r="G773" t="str">
            <v>軽 作 業</v>
          </cell>
          <cell r="H773" t="str">
            <v>ｔ</v>
          </cell>
          <cell r="I773">
            <v>4600</v>
          </cell>
        </row>
        <row r="774">
          <cell r="C774">
            <v>1211</v>
          </cell>
          <cell r="D774" t="str">
            <v>15- 1</v>
          </cell>
          <cell r="E774" t="str">
            <v>コンクリート打設(人力)</v>
          </cell>
          <cell r="F774" t="str">
            <v xml:space="preserve"> 無筋構造物</v>
          </cell>
          <cell r="G774" t="str">
            <v xml:space="preserve"> 無筋構造物</v>
          </cell>
          <cell r="H774" t="str">
            <v>m3</v>
          </cell>
          <cell r="I774">
            <v>16336</v>
          </cell>
          <cell r="J774" t="str">
            <v>土工代価第15- 1号(夜間)</v>
          </cell>
        </row>
        <row r="775">
          <cell r="C775">
            <v>1212</v>
          </cell>
          <cell r="D775" t="str">
            <v>15- 2</v>
          </cell>
          <cell r="E775" t="str">
            <v>コンクリート打設(人力)</v>
          </cell>
          <cell r="F775" t="str">
            <v xml:space="preserve"> 鉄筋構造物</v>
          </cell>
          <cell r="G775" t="str">
            <v xml:space="preserve"> 鉄筋構造物</v>
          </cell>
          <cell r="H775" t="str">
            <v>m3</v>
          </cell>
          <cell r="I775">
            <v>16858</v>
          </cell>
          <cell r="J775" t="str">
            <v>土工代価第15- 2号(夜間)</v>
          </cell>
        </row>
        <row r="776">
          <cell r="C776">
            <v>1213</v>
          </cell>
          <cell r="D776" t="str">
            <v>15- 3</v>
          </cell>
          <cell r="E776" t="str">
            <v>コンクリート打設(人力)</v>
          </cell>
          <cell r="F776" t="str">
            <v xml:space="preserve"> 小型構造物(Ⅰ)(Ⅱ)</v>
          </cell>
          <cell r="G776" t="str">
            <v xml:space="preserve"> 小型構造物(Ⅰ)(Ⅱ)</v>
          </cell>
          <cell r="H776" t="str">
            <v>m3</v>
          </cell>
          <cell r="I776">
            <v>20840</v>
          </cell>
          <cell r="J776" t="str">
            <v>土工代価第15- 3号(夜間)</v>
          </cell>
        </row>
        <row r="777">
          <cell r="C777">
            <v>1214</v>
          </cell>
          <cell r="D777" t="str">
            <v>15- 4</v>
          </cell>
          <cell r="E777" t="str">
            <v>コンクリート打設(人力)</v>
          </cell>
          <cell r="F777" t="str">
            <v xml:space="preserve"> 小型構造物(Ⅰ)側溝・街渠</v>
          </cell>
          <cell r="G777" t="str">
            <v xml:space="preserve"> 小型構造物(Ⅰ)側溝・街渠</v>
          </cell>
          <cell r="H777" t="str">
            <v>m3</v>
          </cell>
          <cell r="I777">
            <v>21052</v>
          </cell>
          <cell r="J777" t="str">
            <v>土工代価第15- 4号(夜間)</v>
          </cell>
        </row>
        <row r="778">
          <cell r="C778">
            <v>1215</v>
          </cell>
          <cell r="D778" t="str">
            <v>15- 5</v>
          </cell>
          <cell r="E778" t="str">
            <v>コンクリート打設(人力)</v>
          </cell>
          <cell r="F778" t="str">
            <v xml:space="preserve"> 小型構造物(Ⅰ)側溝付街渠</v>
          </cell>
          <cell r="G778" t="str">
            <v xml:space="preserve"> 小型構造物(Ⅰ)側溝付街渠</v>
          </cell>
          <cell r="H778" t="str">
            <v>m3</v>
          </cell>
          <cell r="I778">
            <v>21582</v>
          </cell>
          <cell r="J778" t="str">
            <v>土工代価第15- 5号(夜間)</v>
          </cell>
        </row>
        <row r="779">
          <cell r="C779">
            <v>1216</v>
          </cell>
          <cell r="D779" t="str">
            <v>15- 6</v>
          </cell>
          <cell r="E779" t="str">
            <v>型枠工</v>
          </cell>
          <cell r="F779" t="str">
            <v xml:space="preserve"> 鉄・無筋構造物</v>
          </cell>
          <cell r="G779" t="str">
            <v xml:space="preserve"> 鉄・無筋構造物</v>
          </cell>
          <cell r="H779" t="str">
            <v>m2</v>
          </cell>
          <cell r="I779">
            <v>8140</v>
          </cell>
          <cell r="J779" t="str">
            <v>土工代価第15- 6号(夜間)</v>
          </cell>
        </row>
        <row r="780">
          <cell r="C780">
            <v>1217</v>
          </cell>
          <cell r="D780" t="str">
            <v>15- 7</v>
          </cell>
          <cell r="E780" t="str">
            <v>型枠工</v>
          </cell>
          <cell r="F780" t="str">
            <v xml:space="preserve"> 小型構造物</v>
          </cell>
          <cell r="G780" t="str">
            <v xml:space="preserve"> 小型構造物</v>
          </cell>
          <cell r="H780" t="str">
            <v>m2</v>
          </cell>
          <cell r="I780">
            <v>7373</v>
          </cell>
          <cell r="J780" t="str">
            <v>土工代価第15- 7号(夜間)</v>
          </cell>
        </row>
        <row r="781">
          <cell r="C781">
            <v>1218</v>
          </cell>
          <cell r="D781" t="str">
            <v>15- 8</v>
          </cell>
          <cell r="E781" t="str">
            <v>型枠工</v>
          </cell>
          <cell r="F781" t="str">
            <v xml:space="preserve"> 均し基礎</v>
          </cell>
          <cell r="G781" t="str">
            <v xml:space="preserve"> 均し基礎</v>
          </cell>
          <cell r="H781" t="str">
            <v>m2</v>
          </cell>
          <cell r="I781">
            <v>4069</v>
          </cell>
          <cell r="J781" t="str">
            <v>土工代価第15- 8号(夜間)</v>
          </cell>
        </row>
        <row r="782">
          <cell r="C782">
            <v>1219</v>
          </cell>
          <cell r="D782" t="str">
            <v>16- 1</v>
          </cell>
          <cell r="E782" t="str">
            <v>残土運搬工</v>
          </cell>
          <cell r="F782" t="str">
            <v>DT 2t   人力積込     L≦ 0.3km</v>
          </cell>
          <cell r="G782" t="str">
            <v xml:space="preserve"> 人力積込  DT運搬</v>
          </cell>
          <cell r="H782" t="str">
            <v>m3</v>
          </cell>
          <cell r="I782">
            <v>1427</v>
          </cell>
          <cell r="J782" t="str">
            <v>土工代価第16- 1号(夜間)</v>
          </cell>
        </row>
        <row r="783">
          <cell r="C783">
            <v>1220</v>
          </cell>
          <cell r="D783" t="str">
            <v>16- 2</v>
          </cell>
          <cell r="E783" t="str">
            <v>残土運搬工</v>
          </cell>
          <cell r="F783" t="str">
            <v>DT 2t   人力積込     L≦ 0.5km</v>
          </cell>
          <cell r="G783" t="str">
            <v xml:space="preserve"> 人力積込  DT運搬</v>
          </cell>
          <cell r="H783" t="str">
            <v>m3</v>
          </cell>
          <cell r="I783">
            <v>1569</v>
          </cell>
          <cell r="J783" t="str">
            <v>土工代価第16- 2号(夜間)</v>
          </cell>
        </row>
        <row r="784">
          <cell r="C784">
            <v>1221</v>
          </cell>
          <cell r="D784" t="str">
            <v>16- 3</v>
          </cell>
          <cell r="E784" t="str">
            <v>残土運搬工</v>
          </cell>
          <cell r="F784" t="str">
            <v>DT 2t   人力積込     L≦ 1.0km</v>
          </cell>
          <cell r="G784" t="str">
            <v xml:space="preserve"> 人力積込  DT運搬</v>
          </cell>
          <cell r="H784" t="str">
            <v>m3</v>
          </cell>
          <cell r="I784">
            <v>1712</v>
          </cell>
          <cell r="J784" t="str">
            <v>土工代価第16- 3号(夜間)</v>
          </cell>
        </row>
        <row r="785">
          <cell r="C785">
            <v>1222</v>
          </cell>
          <cell r="D785" t="str">
            <v>16- 4</v>
          </cell>
          <cell r="E785" t="str">
            <v>残土運搬工</v>
          </cell>
          <cell r="F785" t="str">
            <v>DT 2t   人力積込     L≦ 1.5km</v>
          </cell>
          <cell r="G785" t="str">
            <v xml:space="preserve"> 人力積込  DT運搬</v>
          </cell>
          <cell r="H785" t="str">
            <v>m3</v>
          </cell>
          <cell r="I785">
            <v>1998</v>
          </cell>
          <cell r="J785" t="str">
            <v>土工代価第16- 4号(夜間)</v>
          </cell>
        </row>
        <row r="786">
          <cell r="C786">
            <v>1223</v>
          </cell>
          <cell r="D786" t="str">
            <v>16- 5</v>
          </cell>
          <cell r="E786" t="str">
            <v>残土運搬工</v>
          </cell>
          <cell r="F786" t="str">
            <v>DT 2t   人力積込     L≦ 2.0km</v>
          </cell>
          <cell r="G786" t="str">
            <v xml:space="preserve"> 人力積込  DT運搬</v>
          </cell>
          <cell r="H786" t="str">
            <v>m3</v>
          </cell>
          <cell r="I786">
            <v>2283</v>
          </cell>
          <cell r="J786" t="str">
            <v>土工代価第16- 5号(夜間)</v>
          </cell>
        </row>
        <row r="787">
          <cell r="C787">
            <v>1224</v>
          </cell>
          <cell r="D787" t="str">
            <v>16- 6</v>
          </cell>
          <cell r="E787" t="str">
            <v>残土運搬工</v>
          </cell>
          <cell r="F787" t="str">
            <v>DT 2t   人力積込     L≦ 2.5km</v>
          </cell>
          <cell r="G787" t="str">
            <v xml:space="preserve"> 人力積込  DT運搬</v>
          </cell>
          <cell r="H787" t="str">
            <v>m3</v>
          </cell>
          <cell r="I787">
            <v>2568</v>
          </cell>
          <cell r="J787" t="str">
            <v>土工代価第16- 6号(夜間)</v>
          </cell>
        </row>
        <row r="788">
          <cell r="C788">
            <v>1225</v>
          </cell>
          <cell r="D788" t="str">
            <v>16- 7</v>
          </cell>
          <cell r="E788" t="str">
            <v>残土運搬工</v>
          </cell>
          <cell r="F788" t="str">
            <v>DT 2t   人力積込     L≦ 3.5km</v>
          </cell>
          <cell r="G788" t="str">
            <v xml:space="preserve"> 人力積込  DT運搬</v>
          </cell>
          <cell r="H788" t="str">
            <v>m3</v>
          </cell>
          <cell r="I788">
            <v>2854</v>
          </cell>
          <cell r="J788" t="str">
            <v>土工代価第16- 7号(夜間)</v>
          </cell>
        </row>
        <row r="789">
          <cell r="C789">
            <v>1226</v>
          </cell>
          <cell r="D789" t="str">
            <v>16- 8</v>
          </cell>
          <cell r="E789" t="str">
            <v>残土運搬工</v>
          </cell>
          <cell r="F789" t="str">
            <v>DT 2t   人力積込     L≦ 4.5km</v>
          </cell>
          <cell r="G789" t="str">
            <v xml:space="preserve"> 人力積込  DT運搬</v>
          </cell>
          <cell r="H789" t="str">
            <v>m3</v>
          </cell>
          <cell r="I789">
            <v>3139</v>
          </cell>
          <cell r="J789" t="str">
            <v>土工代価第16- 8号(夜間)</v>
          </cell>
        </row>
        <row r="790">
          <cell r="C790">
            <v>1227</v>
          </cell>
          <cell r="D790" t="str">
            <v>16- 9</v>
          </cell>
          <cell r="E790" t="str">
            <v>残土運搬工</v>
          </cell>
          <cell r="F790" t="str">
            <v>DT 2t   人力積込     L≦ 6.0km</v>
          </cell>
          <cell r="G790" t="str">
            <v xml:space="preserve"> 人力積込  DT運搬</v>
          </cell>
          <cell r="H790" t="str">
            <v>m3</v>
          </cell>
          <cell r="I790">
            <v>3710</v>
          </cell>
          <cell r="J790" t="str">
            <v>土工代価第16- 9号(夜間)</v>
          </cell>
        </row>
        <row r="791">
          <cell r="C791">
            <v>1228</v>
          </cell>
          <cell r="D791" t="str">
            <v>16-10</v>
          </cell>
          <cell r="E791" t="str">
            <v>残土運搬工</v>
          </cell>
          <cell r="F791" t="str">
            <v>DT 2t   人力積込     L≦ 8.0km</v>
          </cell>
          <cell r="G791" t="str">
            <v xml:space="preserve"> 人力積込  DT運搬</v>
          </cell>
          <cell r="H791" t="str">
            <v>m3</v>
          </cell>
          <cell r="I791">
            <v>4281</v>
          </cell>
          <cell r="J791" t="str">
            <v>土工代価第16-10号(夜間)</v>
          </cell>
        </row>
        <row r="792">
          <cell r="C792">
            <v>1229</v>
          </cell>
          <cell r="D792" t="str">
            <v>16-11</v>
          </cell>
          <cell r="E792" t="str">
            <v>残土運搬工</v>
          </cell>
          <cell r="F792" t="str">
            <v>DT 2t   人力積込     L≦ 10.5km</v>
          </cell>
          <cell r="G792" t="str">
            <v xml:space="preserve"> 人力積込  DT運搬</v>
          </cell>
          <cell r="H792" t="str">
            <v>m3</v>
          </cell>
          <cell r="I792">
            <v>5137</v>
          </cell>
          <cell r="J792" t="str">
            <v>土工代価第16-11号(夜間)</v>
          </cell>
        </row>
        <row r="793">
          <cell r="C793">
            <v>1230</v>
          </cell>
          <cell r="D793" t="str">
            <v>16-12</v>
          </cell>
          <cell r="E793" t="str">
            <v>残土運搬工</v>
          </cell>
          <cell r="F793" t="str">
            <v>DT 2t   人力積込     L≦ 14.5km</v>
          </cell>
          <cell r="G793" t="str">
            <v xml:space="preserve"> 人力積込  DT運搬</v>
          </cell>
          <cell r="H793" t="str">
            <v>m3</v>
          </cell>
          <cell r="I793">
            <v>6564</v>
          </cell>
          <cell r="J793" t="str">
            <v>土工代価第16-12号(夜間)</v>
          </cell>
        </row>
        <row r="794">
          <cell r="C794">
            <v>1231</v>
          </cell>
          <cell r="D794" t="str">
            <v>16-13</v>
          </cell>
          <cell r="E794" t="str">
            <v>残土運搬工</v>
          </cell>
          <cell r="F794" t="str">
            <v>DT 2t   人力積込     L≦ 23.0km</v>
          </cell>
          <cell r="G794" t="str">
            <v xml:space="preserve"> 人力積込  DT運搬</v>
          </cell>
          <cell r="H794" t="str">
            <v>m3</v>
          </cell>
          <cell r="I794">
            <v>8562</v>
          </cell>
          <cell r="J794" t="str">
            <v>土工代価第16-13号(夜間)</v>
          </cell>
        </row>
        <row r="795">
          <cell r="C795">
            <v>1232</v>
          </cell>
          <cell r="D795" t="str">
            <v>16-14</v>
          </cell>
          <cell r="E795" t="str">
            <v>残土運搬工</v>
          </cell>
          <cell r="F795" t="str">
            <v>DT 2t   人力積込     L≦ 60.0km</v>
          </cell>
          <cell r="G795" t="str">
            <v xml:space="preserve"> 人力積込  DT運搬</v>
          </cell>
          <cell r="H795" t="str">
            <v>m3</v>
          </cell>
          <cell r="I795">
            <v>12844</v>
          </cell>
          <cell r="J795" t="str">
            <v>土工代価第16-14号(夜間)</v>
          </cell>
        </row>
        <row r="796">
          <cell r="C796">
            <v>1233</v>
          </cell>
          <cell r="D796" t="str">
            <v>17- 1</v>
          </cell>
          <cell r="E796" t="str">
            <v>残土運搬工</v>
          </cell>
          <cell r="F796" t="str">
            <v>DT 2t BH0.13m3(山積) L≦ 0.5km</v>
          </cell>
          <cell r="G796" t="str">
            <v xml:space="preserve"> 機械積込  DT運搬</v>
          </cell>
          <cell r="H796" t="str">
            <v>m3</v>
          </cell>
          <cell r="I796">
            <v>1427</v>
          </cell>
          <cell r="J796" t="str">
            <v>土工代価第17- 1号(夜間)</v>
          </cell>
        </row>
        <row r="797">
          <cell r="C797">
            <v>1234</v>
          </cell>
          <cell r="D797" t="str">
            <v>17- 2</v>
          </cell>
          <cell r="E797" t="str">
            <v>残土運搬工</v>
          </cell>
          <cell r="F797" t="str">
            <v>DT 2t BH0.13m3(山積) L≦ 1.0km</v>
          </cell>
          <cell r="G797" t="str">
            <v xml:space="preserve"> 機械積込  DT運搬</v>
          </cell>
          <cell r="H797" t="str">
            <v>m3</v>
          </cell>
          <cell r="I797">
            <v>1712</v>
          </cell>
          <cell r="J797" t="str">
            <v>土工代価第17- 2号(夜間)</v>
          </cell>
        </row>
        <row r="798">
          <cell r="C798">
            <v>1235</v>
          </cell>
          <cell r="D798" t="str">
            <v>17- 3</v>
          </cell>
          <cell r="E798" t="str">
            <v>残土運搬工</v>
          </cell>
          <cell r="F798" t="str">
            <v>DT 2t BH0.13m3(山積) L≦ 1.5km</v>
          </cell>
          <cell r="G798" t="str">
            <v xml:space="preserve"> 機械積込  DT運搬</v>
          </cell>
          <cell r="H798" t="str">
            <v>m3</v>
          </cell>
          <cell r="I798">
            <v>1855</v>
          </cell>
          <cell r="J798" t="str">
            <v>土工代価第17- 3号(夜間)</v>
          </cell>
        </row>
        <row r="799">
          <cell r="C799">
            <v>1236</v>
          </cell>
          <cell r="D799" t="str">
            <v>17- 4</v>
          </cell>
          <cell r="E799" t="str">
            <v>残土運搬工</v>
          </cell>
          <cell r="F799" t="str">
            <v>DT 2t BH0.13m3(山積) L≦ 2.0km</v>
          </cell>
          <cell r="G799" t="str">
            <v xml:space="preserve"> 機械積込  DT運搬</v>
          </cell>
          <cell r="H799" t="str">
            <v>m3</v>
          </cell>
          <cell r="I799">
            <v>2140</v>
          </cell>
          <cell r="J799" t="str">
            <v>土工代価第17- 4号(夜間)</v>
          </cell>
        </row>
        <row r="800">
          <cell r="C800">
            <v>1237</v>
          </cell>
          <cell r="D800" t="str">
            <v>17- 5</v>
          </cell>
          <cell r="E800" t="str">
            <v>残土運搬工</v>
          </cell>
          <cell r="F800" t="str">
            <v>DT 2t BH0.13m3(山積) L≦ 2.5km</v>
          </cell>
          <cell r="G800" t="str">
            <v xml:space="preserve"> 機械積込  DT運搬</v>
          </cell>
          <cell r="H800" t="str">
            <v>m3</v>
          </cell>
          <cell r="I800">
            <v>2283</v>
          </cell>
          <cell r="J800" t="str">
            <v>土工代価第17- 5号(夜間)</v>
          </cell>
        </row>
        <row r="801">
          <cell r="C801">
            <v>1238</v>
          </cell>
          <cell r="D801" t="str">
            <v>17- 6</v>
          </cell>
          <cell r="E801" t="str">
            <v>残土運搬工</v>
          </cell>
          <cell r="F801" t="str">
            <v>DT 2t BH0.13m3(山積) L≦ 3.0km</v>
          </cell>
          <cell r="G801" t="str">
            <v xml:space="preserve"> 機械積込  DT運搬</v>
          </cell>
          <cell r="H801" t="str">
            <v>m3</v>
          </cell>
          <cell r="I801">
            <v>2568</v>
          </cell>
          <cell r="J801" t="str">
            <v>土工代価第17- 6号(夜間)</v>
          </cell>
        </row>
        <row r="802">
          <cell r="C802">
            <v>1239</v>
          </cell>
          <cell r="D802" t="str">
            <v>17- 7</v>
          </cell>
          <cell r="E802" t="str">
            <v>残土運搬工</v>
          </cell>
          <cell r="F802" t="str">
            <v>DT 2t BH0.13m3(山積) L≦ 4.0km</v>
          </cell>
          <cell r="G802" t="str">
            <v xml:space="preserve"> 機械積込  DT運搬</v>
          </cell>
          <cell r="H802" t="str">
            <v>m3</v>
          </cell>
          <cell r="I802">
            <v>2854</v>
          </cell>
          <cell r="J802" t="str">
            <v>土工代価第17- 7号(夜間)</v>
          </cell>
        </row>
        <row r="803">
          <cell r="C803">
            <v>1240</v>
          </cell>
          <cell r="D803" t="str">
            <v>17- 8</v>
          </cell>
          <cell r="E803" t="str">
            <v>残土運搬工</v>
          </cell>
          <cell r="F803" t="str">
            <v>DT 2t BH0.13m3(山積) L≦ 5.0km</v>
          </cell>
          <cell r="G803" t="str">
            <v xml:space="preserve"> 機械積込  DT運搬</v>
          </cell>
          <cell r="H803" t="str">
            <v>m3</v>
          </cell>
          <cell r="I803">
            <v>3139</v>
          </cell>
          <cell r="J803" t="str">
            <v>土工代価第17- 8号(夜間)</v>
          </cell>
        </row>
        <row r="804">
          <cell r="C804">
            <v>1241</v>
          </cell>
          <cell r="D804" t="str">
            <v>17- 9</v>
          </cell>
          <cell r="E804" t="str">
            <v>残土運搬工</v>
          </cell>
          <cell r="F804" t="str">
            <v>DT 2t BH0.13m3(山積) L≦ 6.5km</v>
          </cell>
          <cell r="G804" t="str">
            <v xml:space="preserve"> 機械積込  DT運搬</v>
          </cell>
          <cell r="H804" t="str">
            <v>m3</v>
          </cell>
          <cell r="I804">
            <v>3710</v>
          </cell>
          <cell r="J804" t="str">
            <v>土工代価第17- 9号(夜間)</v>
          </cell>
        </row>
        <row r="805">
          <cell r="C805">
            <v>1242</v>
          </cell>
          <cell r="D805" t="str">
            <v>17-10</v>
          </cell>
          <cell r="E805" t="str">
            <v>残土運搬工</v>
          </cell>
          <cell r="F805" t="str">
            <v>DT 2t BH0.13m3(山積) L≦ 8.0km</v>
          </cell>
          <cell r="G805" t="str">
            <v xml:space="preserve"> 機械積込  DT運搬</v>
          </cell>
          <cell r="H805" t="str">
            <v>m3</v>
          </cell>
          <cell r="I805">
            <v>4281</v>
          </cell>
          <cell r="J805" t="str">
            <v>土工代価第17-10号(夜間)</v>
          </cell>
        </row>
        <row r="806">
          <cell r="C806">
            <v>1243</v>
          </cell>
          <cell r="D806" t="str">
            <v>17-11</v>
          </cell>
          <cell r="E806" t="str">
            <v>残土運搬工</v>
          </cell>
          <cell r="F806" t="str">
            <v>DT 2t BH0.13m3(山積) L≦ 11.0km</v>
          </cell>
          <cell r="G806" t="str">
            <v xml:space="preserve"> 機械積込  DT運搬</v>
          </cell>
          <cell r="H806" t="str">
            <v>m3</v>
          </cell>
          <cell r="I806">
            <v>5137</v>
          </cell>
          <cell r="J806" t="str">
            <v>土工代価第17-11号(夜間)</v>
          </cell>
        </row>
        <row r="807">
          <cell r="C807">
            <v>1244</v>
          </cell>
          <cell r="D807" t="str">
            <v>17-12</v>
          </cell>
          <cell r="E807" t="str">
            <v>残土運搬工</v>
          </cell>
          <cell r="F807" t="str">
            <v>DT 2t BH0.13m3(山積) L≦ 15.0km</v>
          </cell>
          <cell r="G807" t="str">
            <v xml:space="preserve"> 機械積込  DT運搬</v>
          </cell>
          <cell r="H807" t="str">
            <v>m3</v>
          </cell>
          <cell r="I807">
            <v>6564</v>
          </cell>
          <cell r="J807" t="str">
            <v>土工代価第17-12号(夜間)</v>
          </cell>
        </row>
        <row r="808">
          <cell r="C808">
            <v>1245</v>
          </cell>
          <cell r="D808" t="str">
            <v>17-13</v>
          </cell>
          <cell r="E808" t="str">
            <v>残土運搬工</v>
          </cell>
          <cell r="F808" t="str">
            <v>DT 2t BH0.13m3(山積) L≦ 20.0km</v>
          </cell>
          <cell r="G808" t="str">
            <v xml:space="preserve"> 機械積込  DT運搬</v>
          </cell>
          <cell r="H808" t="str">
            <v>m3</v>
          </cell>
          <cell r="I808">
            <v>8562</v>
          </cell>
          <cell r="J808" t="str">
            <v>土工代価第17-13号(夜間)</v>
          </cell>
        </row>
        <row r="809">
          <cell r="C809">
            <v>1246</v>
          </cell>
          <cell r="D809" t="str">
            <v>18- 1</v>
          </cell>
          <cell r="E809" t="str">
            <v>残土運搬工</v>
          </cell>
          <cell r="F809" t="str">
            <v>DT 2t BH0.28m3(山積) L≦ 0.5km</v>
          </cell>
          <cell r="G809" t="str">
            <v xml:space="preserve"> 機械積込  DT運搬</v>
          </cell>
          <cell r="H809" t="str">
            <v>m3</v>
          </cell>
          <cell r="I809">
            <v>1141</v>
          </cell>
          <cell r="J809" t="str">
            <v>土工代価第18- 1号(夜間)</v>
          </cell>
        </row>
        <row r="810">
          <cell r="C810">
            <v>1247</v>
          </cell>
          <cell r="D810" t="str">
            <v>18- 2</v>
          </cell>
          <cell r="E810" t="str">
            <v>残土運搬工</v>
          </cell>
          <cell r="F810" t="str">
            <v>DT 2t BH0.28m3(山積) L≦ 1.0km</v>
          </cell>
          <cell r="G810" t="str">
            <v xml:space="preserve"> 機械積込  DT運搬</v>
          </cell>
          <cell r="H810" t="str">
            <v>m3</v>
          </cell>
          <cell r="I810">
            <v>1427</v>
          </cell>
          <cell r="J810" t="str">
            <v>土工代価第18- 2号(夜間)</v>
          </cell>
        </row>
        <row r="811">
          <cell r="C811">
            <v>1248</v>
          </cell>
          <cell r="D811" t="str">
            <v>18- 3</v>
          </cell>
          <cell r="E811" t="str">
            <v>残土運搬工</v>
          </cell>
          <cell r="F811" t="str">
            <v>DT 2t BH0.28m3(山積) L≦ 1.5km</v>
          </cell>
          <cell r="G811" t="str">
            <v xml:space="preserve"> 機械積込  DT運搬</v>
          </cell>
          <cell r="H811" t="str">
            <v>m3</v>
          </cell>
          <cell r="I811">
            <v>1569</v>
          </cell>
          <cell r="J811" t="str">
            <v>土工代価第18- 3号(夜間)</v>
          </cell>
        </row>
        <row r="812">
          <cell r="C812">
            <v>1249</v>
          </cell>
          <cell r="D812" t="str">
            <v>18- 4</v>
          </cell>
          <cell r="E812" t="str">
            <v>残土運搬工</v>
          </cell>
          <cell r="F812" t="str">
            <v>DT 2t BH0.28m3(山積) L≦ 2.0km</v>
          </cell>
          <cell r="G812" t="str">
            <v xml:space="preserve"> 機械積込  DT運搬</v>
          </cell>
          <cell r="H812" t="str">
            <v>m3</v>
          </cell>
          <cell r="I812">
            <v>1855</v>
          </cell>
          <cell r="J812" t="str">
            <v>土工代価第18- 4号(夜間)</v>
          </cell>
        </row>
        <row r="813">
          <cell r="C813">
            <v>1250</v>
          </cell>
          <cell r="D813" t="str">
            <v>18- 5</v>
          </cell>
          <cell r="E813" t="str">
            <v>残土運搬工</v>
          </cell>
          <cell r="F813" t="str">
            <v>DT 2t BH0.28m3(山積) L≦ 3.0km</v>
          </cell>
          <cell r="G813" t="str">
            <v xml:space="preserve"> 機械積込  DT運搬</v>
          </cell>
          <cell r="H813" t="str">
            <v>m3</v>
          </cell>
          <cell r="I813">
            <v>2283</v>
          </cell>
          <cell r="J813" t="str">
            <v>土工代価第18- 5号(夜間)</v>
          </cell>
        </row>
        <row r="814">
          <cell r="C814">
            <v>1251</v>
          </cell>
          <cell r="D814" t="str">
            <v>18- 6</v>
          </cell>
          <cell r="E814" t="str">
            <v>残土運搬工</v>
          </cell>
          <cell r="F814" t="str">
            <v>DT 2t BH0.28m3(山積) L≦ 4.0km</v>
          </cell>
          <cell r="G814" t="str">
            <v xml:space="preserve"> 機械積込  DT運搬</v>
          </cell>
          <cell r="H814" t="str">
            <v>m3</v>
          </cell>
          <cell r="I814">
            <v>2568</v>
          </cell>
          <cell r="J814" t="str">
            <v>土工代価第18- 6号(夜間)</v>
          </cell>
        </row>
        <row r="815">
          <cell r="C815">
            <v>1252</v>
          </cell>
          <cell r="D815" t="str">
            <v>18- 7</v>
          </cell>
          <cell r="E815" t="str">
            <v>残土運搬工</v>
          </cell>
          <cell r="F815" t="str">
            <v>DT 2t BH0.28m3(山積) L≦ 5.0km</v>
          </cell>
          <cell r="G815" t="str">
            <v xml:space="preserve"> 機械積込  DT運搬</v>
          </cell>
          <cell r="H815" t="str">
            <v>m3</v>
          </cell>
          <cell r="I815">
            <v>2854</v>
          </cell>
          <cell r="J815" t="str">
            <v>土工代価第18- 7号(夜間)</v>
          </cell>
        </row>
        <row r="816">
          <cell r="C816">
            <v>1253</v>
          </cell>
          <cell r="D816" t="str">
            <v>18- 8</v>
          </cell>
          <cell r="E816" t="str">
            <v>残土運搬工</v>
          </cell>
          <cell r="F816" t="str">
            <v>DT 2t BH0.28m3(山積) L≦ 6.0km</v>
          </cell>
          <cell r="G816" t="str">
            <v xml:space="preserve"> 機械積込  DT運搬</v>
          </cell>
          <cell r="H816" t="str">
            <v>m3</v>
          </cell>
          <cell r="I816">
            <v>3139</v>
          </cell>
          <cell r="J816" t="str">
            <v>土工代価第18- 8号(夜間)</v>
          </cell>
        </row>
        <row r="817">
          <cell r="C817">
            <v>1254</v>
          </cell>
          <cell r="D817" t="str">
            <v>18- 9</v>
          </cell>
          <cell r="E817" t="str">
            <v>残土運搬工</v>
          </cell>
          <cell r="F817" t="str">
            <v>DT 2t BH0.28m3(山積) L≦ 7.5km</v>
          </cell>
          <cell r="G817" t="str">
            <v xml:space="preserve"> 機械積込  DT運搬</v>
          </cell>
          <cell r="H817" t="str">
            <v>m3</v>
          </cell>
          <cell r="I817">
            <v>3710</v>
          </cell>
          <cell r="J817" t="str">
            <v>土工代価第18- 9号(夜間)</v>
          </cell>
        </row>
        <row r="818">
          <cell r="C818">
            <v>1255</v>
          </cell>
          <cell r="D818" t="str">
            <v>18-10</v>
          </cell>
          <cell r="E818" t="str">
            <v>残土運搬工</v>
          </cell>
          <cell r="F818" t="str">
            <v>DT 2t BH0.28m3(山積) L≦ 9.5km</v>
          </cell>
          <cell r="G818" t="str">
            <v xml:space="preserve"> 機械積込  DT運搬</v>
          </cell>
          <cell r="H818" t="str">
            <v>m3</v>
          </cell>
          <cell r="I818">
            <v>4281</v>
          </cell>
          <cell r="J818" t="str">
            <v>土工代価第18-10号(夜間)</v>
          </cell>
        </row>
        <row r="819">
          <cell r="C819">
            <v>1256</v>
          </cell>
          <cell r="D819" t="str">
            <v>18-11</v>
          </cell>
          <cell r="E819" t="str">
            <v>残土運搬工</v>
          </cell>
          <cell r="F819" t="str">
            <v>DT 2t BH0.28m3(山積) L≦ 12.5km</v>
          </cell>
          <cell r="G819" t="str">
            <v xml:space="preserve"> 機械積込  DT運搬</v>
          </cell>
          <cell r="H819" t="str">
            <v>m3</v>
          </cell>
          <cell r="I819">
            <v>5137</v>
          </cell>
          <cell r="J819" t="str">
            <v>土工代価第18-11号(夜間)</v>
          </cell>
        </row>
        <row r="820">
          <cell r="C820">
            <v>1257</v>
          </cell>
          <cell r="D820" t="str">
            <v>18-12</v>
          </cell>
          <cell r="E820" t="str">
            <v>残土運搬工</v>
          </cell>
          <cell r="F820" t="str">
            <v>DT 2t BH0.28m3(山積) L≦ 17.5km</v>
          </cell>
          <cell r="G820" t="str">
            <v xml:space="preserve"> 機械積込  DT運搬</v>
          </cell>
          <cell r="H820" t="str">
            <v>m3</v>
          </cell>
          <cell r="I820">
            <v>6564</v>
          </cell>
          <cell r="J820" t="str">
            <v>土工代価第18-12号(夜間)</v>
          </cell>
        </row>
        <row r="821">
          <cell r="C821">
            <v>1258</v>
          </cell>
          <cell r="D821" t="str">
            <v>18-13</v>
          </cell>
          <cell r="E821" t="str">
            <v>残土運搬工</v>
          </cell>
          <cell r="F821" t="str">
            <v>DT 2t BH0.28m3(山積) L≦ 20.0km</v>
          </cell>
          <cell r="G821" t="str">
            <v xml:space="preserve"> 機械積込  DT運搬</v>
          </cell>
          <cell r="H821" t="str">
            <v>m3</v>
          </cell>
          <cell r="I821">
            <v>8562</v>
          </cell>
          <cell r="J821" t="str">
            <v>土工代価第18-13号(夜間)</v>
          </cell>
        </row>
        <row r="822">
          <cell r="C822">
            <v>1259</v>
          </cell>
          <cell r="D822" t="str">
            <v>19- 1</v>
          </cell>
          <cell r="E822" t="str">
            <v>残土運搬工</v>
          </cell>
          <cell r="F822" t="str">
            <v>DT 4t BH0.28m3(山積) L≦ 0.5km</v>
          </cell>
          <cell r="G822" t="str">
            <v xml:space="preserve"> 機械積込  DT運搬</v>
          </cell>
          <cell r="H822" t="str">
            <v>m3</v>
          </cell>
          <cell r="I822">
            <v>803</v>
          </cell>
          <cell r="J822" t="str">
            <v>土工代価第19- 1号(夜間)</v>
          </cell>
        </row>
        <row r="823">
          <cell r="C823">
            <v>1260</v>
          </cell>
          <cell r="D823" t="str">
            <v>19- 2</v>
          </cell>
          <cell r="E823" t="str">
            <v>残土運搬工</v>
          </cell>
          <cell r="F823" t="str">
            <v>DT 4t BH0.28m3(山積) L≦ 1.0km</v>
          </cell>
          <cell r="G823" t="str">
            <v xml:space="preserve"> 機械積込  DT運搬</v>
          </cell>
          <cell r="H823" t="str">
            <v>m3</v>
          </cell>
          <cell r="I823">
            <v>964</v>
          </cell>
          <cell r="J823" t="str">
            <v>土工代価第19- 2号(夜間)</v>
          </cell>
        </row>
        <row r="824">
          <cell r="C824">
            <v>1261</v>
          </cell>
          <cell r="D824" t="str">
            <v>19- 3</v>
          </cell>
          <cell r="E824" t="str">
            <v>残土運搬工</v>
          </cell>
          <cell r="F824" t="str">
            <v>DT 4t BH0.28m3(山積) L≦ 2.0km</v>
          </cell>
          <cell r="G824" t="str">
            <v xml:space="preserve"> 機械積込  DT運搬</v>
          </cell>
          <cell r="H824" t="str">
            <v>m3</v>
          </cell>
          <cell r="I824">
            <v>1285</v>
          </cell>
          <cell r="J824" t="str">
            <v>土工代価第19- 3号(夜間)</v>
          </cell>
        </row>
        <row r="825">
          <cell r="C825">
            <v>1262</v>
          </cell>
          <cell r="D825" t="str">
            <v>19- 4</v>
          </cell>
          <cell r="E825" t="str">
            <v>残土運搬工</v>
          </cell>
          <cell r="F825" t="str">
            <v>DT 4t BH0.28m3(山積) L≦ 3.0km</v>
          </cell>
          <cell r="G825" t="str">
            <v xml:space="preserve"> 機械積込  DT運搬</v>
          </cell>
          <cell r="H825" t="str">
            <v>m3</v>
          </cell>
          <cell r="I825">
            <v>1607</v>
          </cell>
          <cell r="J825" t="str">
            <v>土工代価第19- 4号(夜間)</v>
          </cell>
        </row>
        <row r="826">
          <cell r="C826">
            <v>1263</v>
          </cell>
          <cell r="D826" t="str">
            <v>19- 5</v>
          </cell>
          <cell r="E826" t="str">
            <v>残土運搬工</v>
          </cell>
          <cell r="F826" t="str">
            <v>DT 4t BH0.28m3(山積) L≦ 4.5km</v>
          </cell>
          <cell r="G826" t="str">
            <v xml:space="preserve"> 機械積込  DT運搬</v>
          </cell>
          <cell r="H826" t="str">
            <v>m3</v>
          </cell>
          <cell r="I826">
            <v>1928</v>
          </cell>
          <cell r="J826" t="str">
            <v>土工代価第19- 5号(夜間)</v>
          </cell>
        </row>
        <row r="827">
          <cell r="C827">
            <v>1264</v>
          </cell>
          <cell r="D827" t="str">
            <v>19- 6</v>
          </cell>
          <cell r="E827" t="str">
            <v>残土運搬工</v>
          </cell>
          <cell r="F827" t="str">
            <v>DT 4t BH0.28m3(山積) L≦ 6.5km</v>
          </cell>
          <cell r="G827" t="str">
            <v xml:space="preserve"> 機械積込  DT運搬</v>
          </cell>
          <cell r="H827" t="str">
            <v>m3</v>
          </cell>
          <cell r="I827">
            <v>2249</v>
          </cell>
          <cell r="J827" t="str">
            <v>土工代価第19- 6号(夜間)</v>
          </cell>
        </row>
        <row r="828">
          <cell r="C828">
            <v>1265</v>
          </cell>
          <cell r="D828" t="str">
            <v>19- 7</v>
          </cell>
          <cell r="E828" t="str">
            <v>残土運搬工</v>
          </cell>
          <cell r="F828" t="str">
            <v>DT 4t BH0.28m3(山積) L≦ 9.0km</v>
          </cell>
          <cell r="G828" t="str">
            <v xml:space="preserve"> 機械積込  DT運搬</v>
          </cell>
          <cell r="H828" t="str">
            <v>m3</v>
          </cell>
          <cell r="I828">
            <v>2571</v>
          </cell>
          <cell r="J828" t="str">
            <v>土工代価第19- 7号(夜間)</v>
          </cell>
        </row>
        <row r="829">
          <cell r="C829">
            <v>1266</v>
          </cell>
          <cell r="D829" t="str">
            <v>19- 8</v>
          </cell>
          <cell r="E829" t="str">
            <v>残土運搬工</v>
          </cell>
          <cell r="F829" t="str">
            <v>DT 4t BH0.28m3(山積) L≦ 12.0km</v>
          </cell>
          <cell r="G829" t="str">
            <v xml:space="preserve"> 機械積込  DT運搬</v>
          </cell>
          <cell r="H829" t="str">
            <v>m3</v>
          </cell>
          <cell r="I829">
            <v>2892</v>
          </cell>
          <cell r="J829" t="str">
            <v>土工代価第19- 8号(夜間)</v>
          </cell>
        </row>
        <row r="830">
          <cell r="C830">
            <v>1267</v>
          </cell>
          <cell r="D830" t="str">
            <v>19- 9</v>
          </cell>
          <cell r="E830" t="str">
            <v>残土運搬工</v>
          </cell>
          <cell r="F830" t="str">
            <v>DT 4t BH0.28m3(山積) L≦ 17.0km</v>
          </cell>
          <cell r="G830" t="str">
            <v xml:space="preserve"> 機械積込  DT運搬</v>
          </cell>
          <cell r="H830" t="str">
            <v>m3</v>
          </cell>
          <cell r="I830">
            <v>3535</v>
          </cell>
          <cell r="J830" t="str">
            <v>土工代価第19- 9号(夜間)</v>
          </cell>
        </row>
        <row r="831">
          <cell r="C831">
            <v>1268</v>
          </cell>
          <cell r="D831" t="str">
            <v>19-10</v>
          </cell>
          <cell r="E831" t="str">
            <v>残土運搬工</v>
          </cell>
          <cell r="F831" t="str">
            <v>DT 4t BH0.28m3(山積) L≦ 20.0km</v>
          </cell>
          <cell r="G831" t="str">
            <v xml:space="preserve"> 機械積込  DT運搬</v>
          </cell>
          <cell r="H831" t="str">
            <v>m3</v>
          </cell>
          <cell r="I831">
            <v>4821</v>
          </cell>
          <cell r="J831" t="str">
            <v>土工代価第19-10号(夜間)</v>
          </cell>
        </row>
        <row r="832">
          <cell r="C832">
            <v>1269</v>
          </cell>
          <cell r="D832" t="str">
            <v>20- 1</v>
          </cell>
          <cell r="E832" t="str">
            <v>残土運搬工</v>
          </cell>
          <cell r="F832" t="str">
            <v>DT 4t BH0.45m3(山積) L≦ 0.5km</v>
          </cell>
          <cell r="G832" t="str">
            <v xml:space="preserve"> 機械積込  DT運搬</v>
          </cell>
          <cell r="H832" t="str">
            <v>m3</v>
          </cell>
          <cell r="I832">
            <v>642</v>
          </cell>
          <cell r="J832" t="str">
            <v>土工代価第20- 1号(夜間)</v>
          </cell>
        </row>
        <row r="833">
          <cell r="C833">
            <v>1270</v>
          </cell>
          <cell r="D833" t="str">
            <v>20- 2</v>
          </cell>
          <cell r="E833" t="str">
            <v>残土運搬工</v>
          </cell>
          <cell r="F833" t="str">
            <v>DT 4t BH0.45m3(山積) L≦ 1.0km</v>
          </cell>
          <cell r="G833" t="str">
            <v xml:space="preserve"> 機械積込  DT運搬</v>
          </cell>
          <cell r="H833" t="str">
            <v>m3</v>
          </cell>
          <cell r="I833">
            <v>803</v>
          </cell>
          <cell r="J833" t="str">
            <v>土工代価第20- 2号(夜間)</v>
          </cell>
        </row>
        <row r="834">
          <cell r="C834">
            <v>1271</v>
          </cell>
          <cell r="D834" t="str">
            <v>20- 3</v>
          </cell>
          <cell r="E834" t="str">
            <v>残土運搬工</v>
          </cell>
          <cell r="F834" t="str">
            <v>DT 4t BH0.45m3(山積) L≦ 2.0km</v>
          </cell>
          <cell r="G834" t="str">
            <v xml:space="preserve"> 機械積込  DT運搬</v>
          </cell>
          <cell r="H834" t="str">
            <v>m3</v>
          </cell>
          <cell r="I834">
            <v>964</v>
          </cell>
          <cell r="J834" t="str">
            <v>土工代価第20- 3号(夜間)</v>
          </cell>
        </row>
        <row r="835">
          <cell r="C835">
            <v>1272</v>
          </cell>
          <cell r="D835" t="str">
            <v>20- 4</v>
          </cell>
          <cell r="E835" t="str">
            <v>残土運搬工</v>
          </cell>
          <cell r="F835" t="str">
            <v>DT 4t BH0.45m3(山積) L≦ 3.5km</v>
          </cell>
          <cell r="G835" t="str">
            <v xml:space="preserve"> 機械積込  DT運搬</v>
          </cell>
          <cell r="H835" t="str">
            <v>m3</v>
          </cell>
          <cell r="I835">
            <v>1285</v>
          </cell>
          <cell r="J835" t="str">
            <v>土工代価第20- 4号(夜間)</v>
          </cell>
        </row>
        <row r="836">
          <cell r="C836">
            <v>1273</v>
          </cell>
          <cell r="D836" t="str">
            <v>20- 5</v>
          </cell>
          <cell r="E836" t="str">
            <v>残土運搬工</v>
          </cell>
          <cell r="F836" t="str">
            <v>DT 4t BH0.45m3(山積) L≦ 5.5km</v>
          </cell>
          <cell r="G836" t="str">
            <v xml:space="preserve"> 機械積込  DT運搬</v>
          </cell>
          <cell r="H836" t="str">
            <v>m3</v>
          </cell>
          <cell r="I836">
            <v>1767</v>
          </cell>
          <cell r="J836" t="str">
            <v>土工代価第20- 5号(夜間)</v>
          </cell>
        </row>
        <row r="837">
          <cell r="C837">
            <v>1274</v>
          </cell>
          <cell r="D837" t="str">
            <v>20- 6</v>
          </cell>
          <cell r="E837" t="str">
            <v>残土運搬工</v>
          </cell>
          <cell r="F837" t="str">
            <v>DT 4t BH0.45m3(山積) L≦ 7.5km</v>
          </cell>
          <cell r="G837" t="str">
            <v xml:space="preserve"> 機械積込  DT運搬</v>
          </cell>
          <cell r="H837" t="str">
            <v>m3</v>
          </cell>
          <cell r="I837">
            <v>2249</v>
          </cell>
          <cell r="J837" t="str">
            <v>土工代価第20- 6号(夜間)</v>
          </cell>
        </row>
        <row r="838">
          <cell r="C838">
            <v>1275</v>
          </cell>
          <cell r="D838" t="str">
            <v>20- 7</v>
          </cell>
          <cell r="E838" t="str">
            <v>残土運搬工</v>
          </cell>
          <cell r="F838" t="str">
            <v>DT 4t BH0.45m3(山積) L≦ 9.5km</v>
          </cell>
          <cell r="G838" t="str">
            <v xml:space="preserve"> 機械積込  DT運搬</v>
          </cell>
          <cell r="H838" t="str">
            <v>m3</v>
          </cell>
          <cell r="I838">
            <v>2571</v>
          </cell>
          <cell r="J838" t="str">
            <v>土工代価第20- 7号(夜間)</v>
          </cell>
        </row>
        <row r="839">
          <cell r="C839">
            <v>1276</v>
          </cell>
          <cell r="D839" t="str">
            <v>20- 8</v>
          </cell>
          <cell r="E839" t="str">
            <v>残土運搬工</v>
          </cell>
          <cell r="F839" t="str">
            <v>DT 4t BH0.45m3(山積) L≦ 12.5km</v>
          </cell>
          <cell r="G839" t="str">
            <v xml:space="preserve"> 機械積込  DT運搬</v>
          </cell>
          <cell r="H839" t="str">
            <v>m3</v>
          </cell>
          <cell r="I839">
            <v>2892</v>
          </cell>
          <cell r="J839" t="str">
            <v>土工代価第20- 8号(夜間)</v>
          </cell>
        </row>
        <row r="840">
          <cell r="C840">
            <v>1277</v>
          </cell>
          <cell r="D840" t="str">
            <v>20- 9</v>
          </cell>
          <cell r="E840" t="str">
            <v>残土運搬工</v>
          </cell>
          <cell r="F840" t="str">
            <v>DT 4t BH0.45m3(山積) L≦ 17.5km</v>
          </cell>
          <cell r="G840" t="str">
            <v xml:space="preserve"> 機械積込  DT運搬</v>
          </cell>
          <cell r="H840" t="str">
            <v>m3</v>
          </cell>
          <cell r="I840">
            <v>3535</v>
          </cell>
          <cell r="J840" t="str">
            <v>土工代価第20- 9号(夜間)</v>
          </cell>
        </row>
        <row r="841">
          <cell r="C841">
            <v>1278</v>
          </cell>
          <cell r="D841" t="str">
            <v>20-10</v>
          </cell>
          <cell r="E841" t="str">
            <v>残土運搬工</v>
          </cell>
          <cell r="F841" t="str">
            <v>DT 4t BH0.45m3(山積) L≦ 20.0km</v>
          </cell>
          <cell r="G841" t="str">
            <v xml:space="preserve"> 機械積込  DT運搬</v>
          </cell>
          <cell r="H841" t="str">
            <v>m3</v>
          </cell>
          <cell r="I841">
            <v>4821</v>
          </cell>
          <cell r="J841" t="str">
            <v>土工代価第20-10号(夜間)</v>
          </cell>
        </row>
        <row r="842">
          <cell r="C842">
            <v>1279</v>
          </cell>
          <cell r="D842" t="str">
            <v>21- 1</v>
          </cell>
          <cell r="E842" t="str">
            <v>残土運搬工</v>
          </cell>
          <cell r="F842" t="str">
            <v>DT 10t BH0.45m3(山積) L≦ 0.5km</v>
          </cell>
          <cell r="G842" t="str">
            <v xml:space="preserve"> 機械積込  DT運搬</v>
          </cell>
          <cell r="H842" t="str">
            <v>m3</v>
          </cell>
          <cell r="I842">
            <v>507</v>
          </cell>
          <cell r="J842" t="str">
            <v>土工代価第21- 1号(夜間)</v>
          </cell>
        </row>
        <row r="843">
          <cell r="C843">
            <v>1280</v>
          </cell>
          <cell r="D843" t="str">
            <v>21- 2</v>
          </cell>
          <cell r="E843" t="str">
            <v>残土運搬工</v>
          </cell>
          <cell r="F843" t="str">
            <v>DT 10t BH0.45m3(山積) L≦ 1.0km</v>
          </cell>
          <cell r="G843" t="str">
            <v xml:space="preserve"> 機械積込  DT運搬</v>
          </cell>
          <cell r="H843" t="str">
            <v>m3</v>
          </cell>
          <cell r="I843">
            <v>599</v>
          </cell>
          <cell r="J843" t="str">
            <v>土工代価第21- 2号(夜間)</v>
          </cell>
        </row>
        <row r="844">
          <cell r="C844">
            <v>1281</v>
          </cell>
          <cell r="D844" t="str">
            <v>21- 3</v>
          </cell>
          <cell r="E844" t="str">
            <v>残土運搬工</v>
          </cell>
          <cell r="F844" t="str">
            <v>DT 10t BH0.45m3(山積) L≦ 1.5km</v>
          </cell>
          <cell r="G844" t="str">
            <v xml:space="preserve"> 機械積込  DT運搬</v>
          </cell>
          <cell r="H844" t="str">
            <v>m3</v>
          </cell>
          <cell r="I844">
            <v>645</v>
          </cell>
          <cell r="J844" t="str">
            <v>土工代価第21- 3号(夜間)</v>
          </cell>
        </row>
        <row r="845">
          <cell r="C845">
            <v>1282</v>
          </cell>
          <cell r="D845" t="str">
            <v>21- 4</v>
          </cell>
          <cell r="E845" t="str">
            <v>残土運搬工</v>
          </cell>
          <cell r="F845" t="str">
            <v>DT 10t BH0.45m3(山積) L≦ 2.0km</v>
          </cell>
          <cell r="G845" t="str">
            <v xml:space="preserve"> 機械積込  DT運搬</v>
          </cell>
          <cell r="H845" t="str">
            <v>m3</v>
          </cell>
          <cell r="I845">
            <v>692</v>
          </cell>
          <cell r="J845" t="str">
            <v>土工代価第21- 4号(夜間)</v>
          </cell>
        </row>
        <row r="846">
          <cell r="C846">
            <v>1283</v>
          </cell>
          <cell r="D846" t="str">
            <v>21- 5</v>
          </cell>
          <cell r="E846" t="str">
            <v>残土運搬工</v>
          </cell>
          <cell r="F846" t="str">
            <v>DT 10t BH0.45m3(山積) L≦ 2.5km</v>
          </cell>
          <cell r="G846" t="str">
            <v xml:space="preserve"> 機械積込  DT運搬</v>
          </cell>
          <cell r="H846" t="str">
            <v>m3</v>
          </cell>
          <cell r="I846">
            <v>784</v>
          </cell>
          <cell r="J846" t="str">
            <v>土工代価第21- 5号(夜間)</v>
          </cell>
        </row>
        <row r="847">
          <cell r="C847">
            <v>1284</v>
          </cell>
          <cell r="D847" t="str">
            <v>21- 6</v>
          </cell>
          <cell r="E847" t="str">
            <v>残土運搬工</v>
          </cell>
          <cell r="F847" t="str">
            <v>DT 10t BH0.45m3(山積) L≦ 3.0km</v>
          </cell>
          <cell r="G847" t="str">
            <v xml:space="preserve"> 機械積込  DT運搬</v>
          </cell>
          <cell r="H847" t="str">
            <v>m3</v>
          </cell>
          <cell r="I847">
            <v>830</v>
          </cell>
          <cell r="J847" t="str">
            <v>土工代価第21- 6号(夜間)</v>
          </cell>
        </row>
        <row r="848">
          <cell r="C848">
            <v>1285</v>
          </cell>
          <cell r="D848" t="str">
            <v>21- 7</v>
          </cell>
          <cell r="E848" t="str">
            <v>残土運搬工</v>
          </cell>
          <cell r="F848" t="str">
            <v>DT 10t BH0.45m3(山積) L≦ 4.0km</v>
          </cell>
          <cell r="G848" t="str">
            <v xml:space="preserve"> 機械積込  DT運搬</v>
          </cell>
          <cell r="H848" t="str">
            <v>m3</v>
          </cell>
          <cell r="I848">
            <v>922</v>
          </cell>
          <cell r="J848" t="str">
            <v>土工代価第21- 7号(夜間)</v>
          </cell>
        </row>
        <row r="849">
          <cell r="C849">
            <v>1286</v>
          </cell>
          <cell r="D849" t="str">
            <v>21- 8</v>
          </cell>
          <cell r="E849" t="str">
            <v>残土運搬工</v>
          </cell>
          <cell r="F849" t="str">
            <v>DT 10t BH0.45m3(山積) L≦ 5.0km</v>
          </cell>
          <cell r="G849" t="str">
            <v xml:space="preserve"> 機械積込  DT運搬</v>
          </cell>
          <cell r="H849" t="str">
            <v>m3</v>
          </cell>
          <cell r="I849">
            <v>1061</v>
          </cell>
          <cell r="J849" t="str">
            <v>土工代価第21- 8号(夜間)</v>
          </cell>
        </row>
        <row r="850">
          <cell r="C850">
            <v>1287</v>
          </cell>
          <cell r="D850" t="str">
            <v>21- 9</v>
          </cell>
          <cell r="E850" t="str">
            <v>残土運搬工</v>
          </cell>
          <cell r="F850" t="str">
            <v>DT 10t BH0.45m3(山積) L≦ 6.5km</v>
          </cell>
          <cell r="G850" t="str">
            <v xml:space="preserve"> 機械積込  DT運搬</v>
          </cell>
          <cell r="H850" t="str">
            <v>m3</v>
          </cell>
          <cell r="I850">
            <v>1199</v>
          </cell>
          <cell r="J850" t="str">
            <v>土工代価第21- 9号(夜間)</v>
          </cell>
        </row>
        <row r="851">
          <cell r="C851">
            <v>1288</v>
          </cell>
          <cell r="D851" t="str">
            <v>21- 10</v>
          </cell>
          <cell r="E851" t="str">
            <v>残土運搬工</v>
          </cell>
          <cell r="F851" t="str">
            <v>DT 10t BH0.45m3(山積) L≦ 8.5km</v>
          </cell>
          <cell r="G851" t="str">
            <v xml:space="preserve"> 機械積込  DT運搬</v>
          </cell>
          <cell r="H851" t="str">
            <v>m3</v>
          </cell>
          <cell r="I851">
            <v>1384</v>
          </cell>
          <cell r="J851" t="str">
            <v>土工代価第21- 10号(夜間)</v>
          </cell>
        </row>
        <row r="852">
          <cell r="C852">
            <v>1289</v>
          </cell>
          <cell r="D852" t="str">
            <v>21- 11</v>
          </cell>
          <cell r="E852" t="str">
            <v>残土運搬工</v>
          </cell>
          <cell r="F852" t="str">
            <v>DT 10t BH0.45m3(山積) L≦ 11.5km</v>
          </cell>
          <cell r="G852" t="str">
            <v xml:space="preserve"> 機械積込  DT運搬</v>
          </cell>
          <cell r="H852" t="str">
            <v>m3</v>
          </cell>
          <cell r="I852">
            <v>1660</v>
          </cell>
          <cell r="J852" t="str">
            <v>土工代価第21- 11号(夜間)</v>
          </cell>
        </row>
        <row r="853">
          <cell r="C853">
            <v>1290</v>
          </cell>
          <cell r="D853" t="str">
            <v>21- 12</v>
          </cell>
          <cell r="E853" t="str">
            <v>残土運搬工</v>
          </cell>
          <cell r="F853" t="str">
            <v>DT 10t BH0.45m3(山積) L≦ 16.5km</v>
          </cell>
          <cell r="G853" t="str">
            <v xml:space="preserve"> 機械積込  DT運搬</v>
          </cell>
          <cell r="H853" t="str">
            <v>m3</v>
          </cell>
          <cell r="I853">
            <v>2076</v>
          </cell>
          <cell r="J853" t="str">
            <v>土工代価第21- 12号(夜間)</v>
          </cell>
        </row>
        <row r="854">
          <cell r="C854">
            <v>1291</v>
          </cell>
          <cell r="D854" t="str">
            <v>21- 13</v>
          </cell>
          <cell r="E854" t="str">
            <v>残土運搬工</v>
          </cell>
          <cell r="F854" t="str">
            <v>DT 10t BH0.45m3(山積) L≦ 27.0km</v>
          </cell>
          <cell r="G854" t="str">
            <v xml:space="preserve"> 機械積込  DT運搬</v>
          </cell>
          <cell r="H854" t="str">
            <v>m3</v>
          </cell>
          <cell r="I854">
            <v>2814</v>
          </cell>
          <cell r="J854" t="str">
            <v>土工代価第21- 13号(夜間)</v>
          </cell>
        </row>
        <row r="855">
          <cell r="C855">
            <v>1292</v>
          </cell>
          <cell r="D855" t="str">
            <v>21- 14</v>
          </cell>
          <cell r="E855" t="str">
            <v>残土運搬工</v>
          </cell>
          <cell r="F855" t="str">
            <v>DT 10t BH0.45m3(山積) L≦ 60.0km</v>
          </cell>
          <cell r="G855" t="str">
            <v xml:space="preserve"> 機械積込  DT運搬</v>
          </cell>
          <cell r="H855" t="str">
            <v>m3</v>
          </cell>
          <cell r="I855">
            <v>4198</v>
          </cell>
          <cell r="J855" t="str">
            <v>土工代価第21- 14号(夜間)</v>
          </cell>
        </row>
        <row r="856">
          <cell r="C856">
            <v>1293</v>
          </cell>
          <cell r="D856" t="str">
            <v>22- 1</v>
          </cell>
          <cell r="E856" t="str">
            <v>残土運搬工</v>
          </cell>
          <cell r="F856" t="str">
            <v>DT 10t BH0.80m3(山積) L≦ 0.5km</v>
          </cell>
          <cell r="G856" t="str">
            <v xml:space="preserve"> 機械積込  DT運搬</v>
          </cell>
          <cell r="H856" t="str">
            <v>m3</v>
          </cell>
          <cell r="I856">
            <v>392</v>
          </cell>
          <cell r="J856" t="str">
            <v>土工代価第22- 1号(夜間)</v>
          </cell>
        </row>
        <row r="857">
          <cell r="C857">
            <v>1294</v>
          </cell>
          <cell r="D857" t="str">
            <v>22- 2</v>
          </cell>
          <cell r="E857" t="str">
            <v>残土運搬工</v>
          </cell>
          <cell r="F857" t="str">
            <v>DT 10t BH0.80m3(山積) L≦ 1.0km</v>
          </cell>
          <cell r="G857" t="str">
            <v xml:space="preserve"> 機械積込  DT運搬</v>
          </cell>
          <cell r="H857" t="str">
            <v>m3</v>
          </cell>
          <cell r="I857">
            <v>461</v>
          </cell>
          <cell r="J857" t="str">
            <v>土工代価第22- 2号(夜間)</v>
          </cell>
        </row>
        <row r="858">
          <cell r="C858">
            <v>1295</v>
          </cell>
          <cell r="D858" t="str">
            <v>22- 3</v>
          </cell>
          <cell r="E858" t="str">
            <v>残土運搬工</v>
          </cell>
          <cell r="F858" t="str">
            <v>DT 10t BH0.80m3(山積) L≦ 1.5km</v>
          </cell>
          <cell r="G858" t="str">
            <v xml:space="preserve"> 機械積込  DT運搬</v>
          </cell>
          <cell r="H858" t="str">
            <v>m3</v>
          </cell>
          <cell r="I858">
            <v>553</v>
          </cell>
          <cell r="J858" t="str">
            <v>土工代価第22- 3号(夜間)</v>
          </cell>
        </row>
        <row r="859">
          <cell r="C859">
            <v>1296</v>
          </cell>
          <cell r="D859" t="str">
            <v>22- 4</v>
          </cell>
          <cell r="E859" t="str">
            <v>残土運搬工</v>
          </cell>
          <cell r="F859" t="str">
            <v>DT 10t BH0.80m3(山積) L≦ 2.0km</v>
          </cell>
          <cell r="G859" t="str">
            <v xml:space="preserve"> 機械積込  DT運搬</v>
          </cell>
          <cell r="H859" t="str">
            <v>m3</v>
          </cell>
          <cell r="I859">
            <v>599</v>
          </cell>
          <cell r="J859" t="str">
            <v>土工代価第22- 4号(夜間)</v>
          </cell>
        </row>
        <row r="860">
          <cell r="C860">
            <v>1297</v>
          </cell>
          <cell r="D860" t="str">
            <v>22- 5</v>
          </cell>
          <cell r="E860" t="str">
            <v>残土運搬工</v>
          </cell>
          <cell r="F860" t="str">
            <v>DT 10t BH0.80m3(山積) L≦ 2.5km</v>
          </cell>
          <cell r="G860" t="str">
            <v xml:space="preserve"> 機械積込  DT運搬</v>
          </cell>
          <cell r="H860" t="str">
            <v>m3</v>
          </cell>
          <cell r="I860">
            <v>692</v>
          </cell>
          <cell r="J860" t="str">
            <v>土工代価第22- 5号(夜間)</v>
          </cell>
        </row>
        <row r="861">
          <cell r="C861">
            <v>1298</v>
          </cell>
          <cell r="D861" t="str">
            <v>22- 6</v>
          </cell>
          <cell r="E861" t="str">
            <v>残土運搬工</v>
          </cell>
          <cell r="F861" t="str">
            <v>DT 10t BH0.80m3(山積) L≦ 3.0km</v>
          </cell>
          <cell r="G861" t="str">
            <v xml:space="preserve"> 機械積込  DT運搬</v>
          </cell>
          <cell r="H861" t="str">
            <v>m3</v>
          </cell>
          <cell r="I861">
            <v>738</v>
          </cell>
          <cell r="J861" t="str">
            <v>土工代価第22- 6号(夜間)</v>
          </cell>
        </row>
        <row r="862">
          <cell r="C862">
            <v>1299</v>
          </cell>
          <cell r="D862" t="str">
            <v>22- 7</v>
          </cell>
          <cell r="E862" t="str">
            <v>残土運搬工</v>
          </cell>
          <cell r="F862" t="str">
            <v>DT 10t BH0.80m3(山積) L≦ 3.5km</v>
          </cell>
          <cell r="G862" t="str">
            <v xml:space="preserve"> 機械積込  DT運搬</v>
          </cell>
          <cell r="H862" t="str">
            <v>m3</v>
          </cell>
          <cell r="I862">
            <v>784</v>
          </cell>
          <cell r="J862" t="str">
            <v>土工代価第22- 7号(夜間)</v>
          </cell>
        </row>
        <row r="863">
          <cell r="C863">
            <v>1300</v>
          </cell>
          <cell r="D863" t="str">
            <v>22- 8</v>
          </cell>
          <cell r="E863" t="str">
            <v>残土運搬工</v>
          </cell>
          <cell r="F863" t="str">
            <v>DT 10t BH0.80m3(山積) L≦ 4.0km</v>
          </cell>
          <cell r="G863" t="str">
            <v xml:space="preserve"> 機械積込  DT運搬</v>
          </cell>
          <cell r="H863" t="str">
            <v>m3</v>
          </cell>
          <cell r="I863">
            <v>830</v>
          </cell>
          <cell r="J863" t="str">
            <v>土工代価第22- 8号(夜間)</v>
          </cell>
        </row>
        <row r="864">
          <cell r="C864">
            <v>1301</v>
          </cell>
          <cell r="D864" t="str">
            <v>22- 9</v>
          </cell>
          <cell r="E864" t="str">
            <v>残土運搬工</v>
          </cell>
          <cell r="F864" t="str">
            <v>DT 10t BH0.80m3(山積) L≦ 5.0km</v>
          </cell>
          <cell r="G864" t="str">
            <v xml:space="preserve"> 機械積込  DT運搬</v>
          </cell>
          <cell r="H864" t="str">
            <v>m3</v>
          </cell>
          <cell r="I864">
            <v>922</v>
          </cell>
          <cell r="J864" t="str">
            <v>土工代価第22- 9号(夜間)</v>
          </cell>
        </row>
        <row r="865">
          <cell r="C865">
            <v>1302</v>
          </cell>
          <cell r="D865" t="str">
            <v>22- 10</v>
          </cell>
          <cell r="E865" t="str">
            <v>残土運搬工</v>
          </cell>
          <cell r="F865" t="str">
            <v>DT 10t BH0.80m3(山積) L≦ 6.0km</v>
          </cell>
          <cell r="G865" t="str">
            <v xml:space="preserve"> 機械積込  DT運搬</v>
          </cell>
          <cell r="H865" t="str">
            <v>m3</v>
          </cell>
          <cell r="I865">
            <v>1061</v>
          </cell>
          <cell r="J865" t="str">
            <v>土工代価第22- 10号(夜間)</v>
          </cell>
        </row>
        <row r="866">
          <cell r="C866">
            <v>1303</v>
          </cell>
          <cell r="D866" t="str">
            <v>22- 11</v>
          </cell>
          <cell r="E866" t="str">
            <v>残土運搬工</v>
          </cell>
          <cell r="F866" t="str">
            <v>DT 10t BH0.80m3(山積) L≦ 7.5km</v>
          </cell>
          <cell r="G866" t="str">
            <v xml:space="preserve"> 機械積込  DT運搬</v>
          </cell>
          <cell r="H866" t="str">
            <v>m3</v>
          </cell>
          <cell r="I866">
            <v>1199</v>
          </cell>
          <cell r="J866" t="str">
            <v>土工代価第22- 11号(夜間)</v>
          </cell>
        </row>
        <row r="867">
          <cell r="C867">
            <v>1304</v>
          </cell>
          <cell r="D867" t="str">
            <v>22- 12</v>
          </cell>
          <cell r="E867" t="str">
            <v>残土運搬工</v>
          </cell>
          <cell r="F867" t="str">
            <v>DT 10t BH0.80m3(山積) L≦ 9.5km</v>
          </cell>
          <cell r="G867" t="str">
            <v xml:space="preserve"> 機械積込  DT運搬</v>
          </cell>
          <cell r="H867" t="str">
            <v>m3</v>
          </cell>
          <cell r="I867">
            <v>1384</v>
          </cell>
          <cell r="J867" t="str">
            <v>土工代価第22- 12号(夜間)</v>
          </cell>
        </row>
        <row r="868">
          <cell r="C868">
            <v>1305</v>
          </cell>
          <cell r="D868" t="str">
            <v>22- 13</v>
          </cell>
          <cell r="E868" t="str">
            <v>残土運搬工</v>
          </cell>
          <cell r="F868" t="str">
            <v>DT 10t BH0.80m3(山積) L≦ 12.5km</v>
          </cell>
          <cell r="G868" t="str">
            <v xml:space="preserve"> 機械積込  DT運搬</v>
          </cell>
          <cell r="H868" t="str">
            <v>m3</v>
          </cell>
          <cell r="I868">
            <v>1660</v>
          </cell>
          <cell r="J868" t="str">
            <v>土工代価第22- 13号(夜間)</v>
          </cell>
        </row>
        <row r="869">
          <cell r="C869">
            <v>1306</v>
          </cell>
          <cell r="D869" t="str">
            <v>22- 14</v>
          </cell>
          <cell r="E869" t="str">
            <v>残土運搬工</v>
          </cell>
          <cell r="F869" t="str">
            <v>DT 10t BH0.80m3(山積) L≦ 17.5km</v>
          </cell>
          <cell r="G869" t="str">
            <v xml:space="preserve"> 機械積込  DT運搬</v>
          </cell>
          <cell r="H869" t="str">
            <v>m3</v>
          </cell>
          <cell r="I869">
            <v>2076</v>
          </cell>
          <cell r="J869" t="str">
            <v>土工代価第22- 14号(夜間)</v>
          </cell>
        </row>
        <row r="870">
          <cell r="C870">
            <v>1307</v>
          </cell>
          <cell r="D870" t="str">
            <v>22- 15</v>
          </cell>
          <cell r="E870" t="str">
            <v>残土運搬工</v>
          </cell>
          <cell r="F870" t="str">
            <v>DT 10t BH0.80m3(山積) L≦ 28.5km</v>
          </cell>
          <cell r="G870" t="str">
            <v xml:space="preserve"> 機械積込  DT運搬</v>
          </cell>
          <cell r="H870" t="str">
            <v>m3</v>
          </cell>
          <cell r="I870">
            <v>2814</v>
          </cell>
          <cell r="J870" t="str">
            <v>土工代価第22- 15号(夜間)</v>
          </cell>
        </row>
        <row r="871">
          <cell r="C871">
            <v>1308</v>
          </cell>
          <cell r="D871" t="str">
            <v>22- 16</v>
          </cell>
          <cell r="E871" t="str">
            <v>残土運搬工</v>
          </cell>
          <cell r="F871" t="str">
            <v>DT 10t BH0.80m3(山積) L≦ 60.0km</v>
          </cell>
          <cell r="G871" t="str">
            <v xml:space="preserve"> 機械積込  DT運搬</v>
          </cell>
          <cell r="H871" t="str">
            <v>m3</v>
          </cell>
          <cell r="I871">
            <v>4198</v>
          </cell>
          <cell r="J871" t="str">
            <v>土工代価第22- 16号(夜間)</v>
          </cell>
        </row>
        <row r="872">
          <cell r="C872">
            <v>1309</v>
          </cell>
          <cell r="D872" t="str">
            <v>23- 1</v>
          </cell>
          <cell r="E872" t="str">
            <v>残殻(As･Co無)運搬工</v>
          </cell>
          <cell r="F872" t="str">
            <v>DT 2t   人力積込     L≦ 0.3km</v>
          </cell>
          <cell r="G872" t="str">
            <v xml:space="preserve"> 人力積込  DT運搬</v>
          </cell>
          <cell r="H872" t="str">
            <v>m3</v>
          </cell>
          <cell r="I872">
            <v>1855</v>
          </cell>
          <cell r="J872" t="str">
            <v>土工代価第23- 1号(夜間)</v>
          </cell>
        </row>
        <row r="873">
          <cell r="C873">
            <v>1310</v>
          </cell>
          <cell r="D873" t="str">
            <v>23- 2</v>
          </cell>
          <cell r="E873" t="str">
            <v>残殻(As･Co無)運搬工</v>
          </cell>
          <cell r="F873" t="str">
            <v>DT 2t   人力積込     L≦ 0.5km</v>
          </cell>
          <cell r="G873" t="str">
            <v xml:space="preserve"> 人力積込  DT運搬</v>
          </cell>
          <cell r="H873" t="str">
            <v>m3</v>
          </cell>
          <cell r="I873">
            <v>2055</v>
          </cell>
          <cell r="J873" t="str">
            <v>土工代価第23- 2号(夜間)</v>
          </cell>
        </row>
        <row r="874">
          <cell r="C874">
            <v>1311</v>
          </cell>
          <cell r="D874" t="str">
            <v>23- 3</v>
          </cell>
          <cell r="E874" t="str">
            <v>残殻(As･Co無)運搬工</v>
          </cell>
          <cell r="F874" t="str">
            <v>DT 2t   人力積込     L≦ 1.0km</v>
          </cell>
          <cell r="G874" t="str">
            <v xml:space="preserve"> 人力積込  DT運搬</v>
          </cell>
          <cell r="H874" t="str">
            <v>m3</v>
          </cell>
          <cell r="I874">
            <v>2226</v>
          </cell>
          <cell r="J874" t="str">
            <v>土工代価第23- 3号(夜間)</v>
          </cell>
        </row>
        <row r="875">
          <cell r="C875">
            <v>1312</v>
          </cell>
          <cell r="D875" t="str">
            <v>23- 4</v>
          </cell>
          <cell r="E875" t="str">
            <v>残殻(As･Co無)運搬工</v>
          </cell>
          <cell r="F875" t="str">
            <v>DT 2t   人力積込     L≦ 1.5km</v>
          </cell>
          <cell r="G875" t="str">
            <v xml:space="preserve"> 人力積込  DT運搬</v>
          </cell>
          <cell r="H875" t="str">
            <v>m3</v>
          </cell>
          <cell r="I875">
            <v>2597</v>
          </cell>
          <cell r="J875" t="str">
            <v>土工代価第23- 4号(夜間)</v>
          </cell>
        </row>
        <row r="876">
          <cell r="C876">
            <v>1313</v>
          </cell>
          <cell r="D876" t="str">
            <v>23- 5</v>
          </cell>
          <cell r="E876" t="str">
            <v>残殻(As･Co無)運搬工</v>
          </cell>
          <cell r="F876" t="str">
            <v>DT 2t   人力積込     L≦ 2.0km</v>
          </cell>
          <cell r="G876" t="str">
            <v xml:space="preserve"> 人力積込  DT運搬</v>
          </cell>
          <cell r="H876" t="str">
            <v>m3</v>
          </cell>
          <cell r="I876">
            <v>2968</v>
          </cell>
          <cell r="J876" t="str">
            <v>土工代価第23- 5号(夜間)</v>
          </cell>
        </row>
        <row r="877">
          <cell r="C877">
            <v>1314</v>
          </cell>
          <cell r="D877" t="str">
            <v>23- 6</v>
          </cell>
          <cell r="E877" t="str">
            <v>残殻(As･Co無)運搬工</v>
          </cell>
          <cell r="F877" t="str">
            <v>DT 2t   人力積込     L≦ 2.5km</v>
          </cell>
          <cell r="G877" t="str">
            <v xml:space="preserve"> 人力積込  DT運搬</v>
          </cell>
          <cell r="H877" t="str">
            <v>m3</v>
          </cell>
          <cell r="I877">
            <v>3339</v>
          </cell>
          <cell r="J877" t="str">
            <v>土工代価第23- 6号(夜間)</v>
          </cell>
        </row>
        <row r="878">
          <cell r="C878">
            <v>1315</v>
          </cell>
          <cell r="D878" t="str">
            <v>23- 7</v>
          </cell>
          <cell r="E878" t="str">
            <v>残殻(As･Co無)運搬工</v>
          </cell>
          <cell r="F878" t="str">
            <v>DT 2t   人力積込     L≦ 3.5km</v>
          </cell>
          <cell r="G878" t="str">
            <v xml:space="preserve"> 人力積込  DT運搬</v>
          </cell>
          <cell r="H878" t="str">
            <v>m3</v>
          </cell>
          <cell r="I878">
            <v>3710</v>
          </cell>
          <cell r="J878" t="str">
            <v>土工代価第23- 7号(夜間)</v>
          </cell>
        </row>
        <row r="879">
          <cell r="C879">
            <v>1316</v>
          </cell>
          <cell r="D879" t="str">
            <v>23- 8</v>
          </cell>
          <cell r="E879" t="str">
            <v>残殻(As･Co無)運搬工</v>
          </cell>
          <cell r="F879" t="str">
            <v>DT 2t   人力積込     L≦ 4.5km</v>
          </cell>
          <cell r="G879" t="str">
            <v xml:space="preserve"> 人力積込  DT運搬</v>
          </cell>
          <cell r="H879" t="str">
            <v>m3</v>
          </cell>
          <cell r="I879">
            <v>4081</v>
          </cell>
          <cell r="J879" t="str">
            <v>土工代価第23- 8号(夜間)</v>
          </cell>
        </row>
        <row r="880">
          <cell r="C880">
            <v>1317</v>
          </cell>
          <cell r="D880" t="str">
            <v>23- 9</v>
          </cell>
          <cell r="E880" t="str">
            <v>残殻(As･Co無)運搬工</v>
          </cell>
          <cell r="F880" t="str">
            <v>DT 2t   人力積込     L≦ 6.0km</v>
          </cell>
          <cell r="G880" t="str">
            <v xml:space="preserve"> 人力積込  DT運搬</v>
          </cell>
          <cell r="H880" t="str">
            <v>m3</v>
          </cell>
          <cell r="I880">
            <v>4823</v>
          </cell>
          <cell r="J880" t="str">
            <v>土工代価第23- 9号(夜間)</v>
          </cell>
        </row>
        <row r="881">
          <cell r="C881">
            <v>1318</v>
          </cell>
          <cell r="D881" t="str">
            <v>23-10</v>
          </cell>
          <cell r="E881" t="str">
            <v>残殻(As･Co無)運搬工</v>
          </cell>
          <cell r="F881" t="str">
            <v>DT 2t   人力積込     L≦ 8.0km</v>
          </cell>
          <cell r="G881" t="str">
            <v xml:space="preserve"> 人力積込  DT運搬</v>
          </cell>
          <cell r="H881" t="str">
            <v>m3</v>
          </cell>
          <cell r="I881">
            <v>5565</v>
          </cell>
          <cell r="J881" t="str">
            <v>土工代価第23-10号(夜間)</v>
          </cell>
        </row>
        <row r="882">
          <cell r="C882">
            <v>1319</v>
          </cell>
          <cell r="D882" t="str">
            <v>23-11</v>
          </cell>
          <cell r="E882" t="str">
            <v>残殻(As･Co無)運搬工</v>
          </cell>
          <cell r="F882" t="str">
            <v>DT 2t   人力積込     L≦ 10.5km</v>
          </cell>
          <cell r="G882" t="str">
            <v xml:space="preserve"> 人力積込  DT運搬</v>
          </cell>
          <cell r="H882" t="str">
            <v>m3</v>
          </cell>
          <cell r="I882">
            <v>6679</v>
          </cell>
          <cell r="J882" t="str">
            <v>土工代価第23-11号(夜間)</v>
          </cell>
        </row>
        <row r="883">
          <cell r="C883">
            <v>1320</v>
          </cell>
          <cell r="D883" t="str">
            <v>23-12</v>
          </cell>
          <cell r="E883" t="str">
            <v>残殻(As･Co無)運搬工</v>
          </cell>
          <cell r="F883" t="str">
            <v>DT 2t   人力積込     L≦ 14.5km</v>
          </cell>
          <cell r="G883" t="str">
            <v xml:space="preserve"> 人力積込  DT運搬</v>
          </cell>
          <cell r="H883" t="str">
            <v>m3</v>
          </cell>
          <cell r="I883">
            <v>8534</v>
          </cell>
          <cell r="J883" t="str">
            <v>土工代価第23-12号(夜間)</v>
          </cell>
        </row>
        <row r="884">
          <cell r="C884">
            <v>1321</v>
          </cell>
          <cell r="D884" t="str">
            <v>23-13</v>
          </cell>
          <cell r="E884" t="str">
            <v>残殻(As･Co無)運搬工</v>
          </cell>
          <cell r="F884" t="str">
            <v>DT 2t   人力積込     L≦ 23.0km</v>
          </cell>
          <cell r="G884" t="str">
            <v xml:space="preserve"> 人力積込  DT運搬</v>
          </cell>
          <cell r="H884" t="str">
            <v>m3</v>
          </cell>
          <cell r="I884">
            <v>11131</v>
          </cell>
          <cell r="J884" t="str">
            <v>土工代価第23-13号(夜間)</v>
          </cell>
        </row>
        <row r="885">
          <cell r="C885">
            <v>1322</v>
          </cell>
          <cell r="D885" t="str">
            <v>23-14</v>
          </cell>
          <cell r="E885" t="str">
            <v>残殻(As･Co無)運搬工</v>
          </cell>
          <cell r="F885" t="str">
            <v>DT 2t   人力積込     L≦ 60.0km</v>
          </cell>
          <cell r="G885" t="str">
            <v xml:space="preserve"> 人力積込  DT運搬</v>
          </cell>
          <cell r="H885" t="str">
            <v>m3</v>
          </cell>
          <cell r="I885">
            <v>16697</v>
          </cell>
          <cell r="J885" t="str">
            <v>土工代価第23-14号(夜間)</v>
          </cell>
        </row>
        <row r="886">
          <cell r="C886">
            <v>1323</v>
          </cell>
          <cell r="D886" t="str">
            <v>24- 1</v>
          </cell>
          <cell r="E886" t="str">
            <v>残殻(As･Co無)運搬工</v>
          </cell>
          <cell r="F886" t="str">
            <v>DT 2t BH0.13m3(山積) L≦ 0.5km</v>
          </cell>
          <cell r="G886" t="str">
            <v xml:space="preserve"> 機械積込  DT運搬</v>
          </cell>
          <cell r="H886" t="str">
            <v>m3</v>
          </cell>
          <cell r="I886">
            <v>1855</v>
          </cell>
          <cell r="J886" t="str">
            <v>土工代価第24- 1号(夜間)</v>
          </cell>
        </row>
        <row r="887">
          <cell r="C887">
            <v>1324</v>
          </cell>
          <cell r="D887" t="str">
            <v>24- 2</v>
          </cell>
          <cell r="E887" t="str">
            <v>残殻(As･Co無)運搬工</v>
          </cell>
          <cell r="F887" t="str">
            <v>DT 2t BH0.13m3(山積) L≦ 1.0km</v>
          </cell>
          <cell r="G887" t="str">
            <v xml:space="preserve"> 機械積込  DT運搬</v>
          </cell>
          <cell r="H887" t="str">
            <v>m3</v>
          </cell>
          <cell r="I887">
            <v>2226</v>
          </cell>
          <cell r="J887" t="str">
            <v>土工代価第24- 2号(夜間)</v>
          </cell>
        </row>
        <row r="888">
          <cell r="C888">
            <v>1325</v>
          </cell>
          <cell r="D888" t="str">
            <v>24- 3</v>
          </cell>
          <cell r="E888" t="str">
            <v>残殻(As･Co無)運搬工</v>
          </cell>
          <cell r="F888" t="str">
            <v>DT 2t BH0.13m3(山積) L≦ 1.5km</v>
          </cell>
          <cell r="G888" t="str">
            <v xml:space="preserve"> 機械積込  DT運搬</v>
          </cell>
          <cell r="H888" t="str">
            <v>m3</v>
          </cell>
          <cell r="I888">
            <v>2426</v>
          </cell>
          <cell r="J888" t="str">
            <v>土工代価第24- 3号(夜間)</v>
          </cell>
        </row>
        <row r="889">
          <cell r="C889">
            <v>1326</v>
          </cell>
          <cell r="D889" t="str">
            <v>24- 4</v>
          </cell>
          <cell r="E889" t="str">
            <v>残殻(As･Co無)運搬工</v>
          </cell>
          <cell r="F889" t="str">
            <v>DT 2t BH0.13m3(山積) L≦ 2.0km</v>
          </cell>
          <cell r="G889" t="str">
            <v xml:space="preserve"> 機械積込  DT運搬</v>
          </cell>
          <cell r="H889" t="str">
            <v>m3</v>
          </cell>
          <cell r="I889">
            <v>2797</v>
          </cell>
          <cell r="J889" t="str">
            <v>土工代価第24- 4号(夜間)</v>
          </cell>
        </row>
        <row r="890">
          <cell r="C890">
            <v>1327</v>
          </cell>
          <cell r="D890" t="str">
            <v>24- 5</v>
          </cell>
          <cell r="E890" t="str">
            <v>残殻(As･Co無)運搬工</v>
          </cell>
          <cell r="F890" t="str">
            <v>DT 2t BH0.13m3(山積) L≦ 2.5km</v>
          </cell>
          <cell r="G890" t="str">
            <v xml:space="preserve"> 機械積込  DT運搬</v>
          </cell>
          <cell r="H890" t="str">
            <v>m3</v>
          </cell>
          <cell r="I890">
            <v>2968</v>
          </cell>
          <cell r="J890" t="str">
            <v>土工代価第24- 5号(夜間)</v>
          </cell>
        </row>
        <row r="891">
          <cell r="C891">
            <v>1328</v>
          </cell>
          <cell r="D891" t="str">
            <v>24- 6</v>
          </cell>
          <cell r="E891" t="str">
            <v>残殻(As･Co無)運搬工</v>
          </cell>
          <cell r="F891" t="str">
            <v>DT 2t BH0.13m3(山積) L≦ 3.0km</v>
          </cell>
          <cell r="G891" t="str">
            <v xml:space="preserve"> 機械積込  DT運搬</v>
          </cell>
          <cell r="H891" t="str">
            <v>m3</v>
          </cell>
          <cell r="I891">
            <v>3339</v>
          </cell>
          <cell r="J891" t="str">
            <v>土工代価第24- 6号(夜間)</v>
          </cell>
        </row>
        <row r="892">
          <cell r="C892">
            <v>1329</v>
          </cell>
          <cell r="D892" t="str">
            <v>24- 7</v>
          </cell>
          <cell r="E892" t="str">
            <v>残殻(As･Co無)運搬工</v>
          </cell>
          <cell r="F892" t="str">
            <v>DT 2t BH0.13m3(山積) L≦ 4.0km</v>
          </cell>
          <cell r="G892" t="str">
            <v xml:space="preserve"> 機械積込  DT運搬</v>
          </cell>
          <cell r="H892" t="str">
            <v>m3</v>
          </cell>
          <cell r="I892">
            <v>3710</v>
          </cell>
          <cell r="J892" t="str">
            <v>土工代価第24- 7号(夜間)</v>
          </cell>
        </row>
        <row r="893">
          <cell r="C893">
            <v>1330</v>
          </cell>
          <cell r="D893" t="str">
            <v>24- 8</v>
          </cell>
          <cell r="E893" t="str">
            <v>残殻(As･Co無)運搬工</v>
          </cell>
          <cell r="F893" t="str">
            <v>DT 2t BH0.13m3(山積) L≦ 5.0km</v>
          </cell>
          <cell r="G893" t="str">
            <v xml:space="preserve"> 機械積込  DT運搬</v>
          </cell>
          <cell r="H893" t="str">
            <v>m3</v>
          </cell>
          <cell r="I893">
            <v>4081</v>
          </cell>
          <cell r="J893" t="str">
            <v>土工代価第24- 8号(夜間)</v>
          </cell>
        </row>
        <row r="894">
          <cell r="C894">
            <v>1331</v>
          </cell>
          <cell r="D894" t="str">
            <v>24- 9</v>
          </cell>
          <cell r="E894" t="str">
            <v>残殻(As･Co無)運搬工</v>
          </cell>
          <cell r="F894" t="str">
            <v>DT 2t BH0.13m3(山積) L≦ 6.5km</v>
          </cell>
          <cell r="G894" t="str">
            <v xml:space="preserve"> 機械積込  DT運搬</v>
          </cell>
          <cell r="H894" t="str">
            <v>m3</v>
          </cell>
          <cell r="I894">
            <v>4823</v>
          </cell>
          <cell r="J894" t="str">
            <v>土工代価第24- 9号(夜間)</v>
          </cell>
        </row>
        <row r="895">
          <cell r="C895">
            <v>1332</v>
          </cell>
          <cell r="D895" t="str">
            <v>24-10</v>
          </cell>
          <cell r="E895" t="str">
            <v>残殻(As･Co無)運搬工</v>
          </cell>
          <cell r="F895" t="str">
            <v>DT 2t BH0.13m3(山積) L≦ 8.0km</v>
          </cell>
          <cell r="G895" t="str">
            <v xml:space="preserve"> 機械積込  DT運搬</v>
          </cell>
          <cell r="H895" t="str">
            <v>m3</v>
          </cell>
          <cell r="I895">
            <v>5565</v>
          </cell>
          <cell r="J895" t="str">
            <v>土工代価第24-10号(夜間)</v>
          </cell>
        </row>
        <row r="896">
          <cell r="C896">
            <v>1333</v>
          </cell>
          <cell r="D896" t="str">
            <v>24-11</v>
          </cell>
          <cell r="E896" t="str">
            <v>残殻(As･Co無)運搬工</v>
          </cell>
          <cell r="F896" t="str">
            <v>DT 2t BH0.13m3(山積) L≦ 11.0km</v>
          </cell>
          <cell r="G896" t="str">
            <v xml:space="preserve"> 機械積込  DT運搬</v>
          </cell>
          <cell r="H896" t="str">
            <v>m3</v>
          </cell>
          <cell r="I896">
            <v>6679</v>
          </cell>
          <cell r="J896" t="str">
            <v>土工代価第24-11号(夜間)</v>
          </cell>
        </row>
        <row r="897">
          <cell r="C897">
            <v>1334</v>
          </cell>
          <cell r="D897" t="str">
            <v>24-12</v>
          </cell>
          <cell r="E897" t="str">
            <v>残殻(As･Co無)運搬工</v>
          </cell>
          <cell r="F897" t="str">
            <v>DT 2t BH0.13m3(山積) L≦ 15.0km</v>
          </cell>
          <cell r="G897" t="str">
            <v xml:space="preserve"> 機械積込  DT運搬</v>
          </cell>
          <cell r="H897" t="str">
            <v>m3</v>
          </cell>
          <cell r="I897">
            <v>8534</v>
          </cell>
          <cell r="J897" t="str">
            <v>土工代価第24-12号(夜間)</v>
          </cell>
        </row>
        <row r="898">
          <cell r="C898">
            <v>1335</v>
          </cell>
          <cell r="D898" t="str">
            <v>24-13</v>
          </cell>
          <cell r="E898" t="str">
            <v>残殻(As･Co無)運搬工</v>
          </cell>
          <cell r="F898" t="str">
            <v>DT 2t BH0.13m3(山積) L≦ 20.0km</v>
          </cell>
          <cell r="G898" t="str">
            <v xml:space="preserve"> 機械積込  DT運搬</v>
          </cell>
          <cell r="H898" t="str">
            <v>m3</v>
          </cell>
          <cell r="I898">
            <v>11131</v>
          </cell>
          <cell r="J898" t="str">
            <v>土工代価第24-13号(夜間)</v>
          </cell>
        </row>
        <row r="899">
          <cell r="C899">
            <v>1336</v>
          </cell>
          <cell r="D899" t="str">
            <v>25- 1</v>
          </cell>
          <cell r="E899" t="str">
            <v>残殻(As･Co無)運搬工</v>
          </cell>
          <cell r="F899" t="str">
            <v>DT 2t BH0.28m3(山積) L≦ 0.5km</v>
          </cell>
          <cell r="G899" t="str">
            <v xml:space="preserve"> 機械積込  DT運搬</v>
          </cell>
          <cell r="H899" t="str">
            <v>m3</v>
          </cell>
          <cell r="I899">
            <v>1484</v>
          </cell>
          <cell r="J899" t="str">
            <v>土工代価第25- 1号(夜間)</v>
          </cell>
        </row>
        <row r="900">
          <cell r="C900">
            <v>1337</v>
          </cell>
          <cell r="D900" t="str">
            <v>25- 2</v>
          </cell>
          <cell r="E900" t="str">
            <v>残殻(As･Co無)運搬工</v>
          </cell>
          <cell r="F900" t="str">
            <v>DT 2t BH0.28m3(山積) L≦ 1.0km</v>
          </cell>
          <cell r="G900" t="str">
            <v xml:space="preserve"> 機械積込  DT運搬</v>
          </cell>
          <cell r="H900" t="str">
            <v>m3</v>
          </cell>
          <cell r="I900">
            <v>1855</v>
          </cell>
          <cell r="J900" t="str">
            <v>土工代価第25- 2号(夜間)</v>
          </cell>
        </row>
        <row r="901">
          <cell r="C901">
            <v>1338</v>
          </cell>
          <cell r="D901" t="str">
            <v>25- 3</v>
          </cell>
          <cell r="E901" t="str">
            <v>残殻(As･Co無)運搬工</v>
          </cell>
          <cell r="F901" t="str">
            <v>DT 2t BH0.28m3(山積) L≦ 1.5km</v>
          </cell>
          <cell r="G901" t="str">
            <v xml:space="preserve"> 機械積込  DT運搬</v>
          </cell>
          <cell r="H901" t="str">
            <v>m3</v>
          </cell>
          <cell r="I901">
            <v>2055</v>
          </cell>
          <cell r="J901" t="str">
            <v>土工代価第25- 3号(夜間)</v>
          </cell>
        </row>
        <row r="902">
          <cell r="C902">
            <v>1339</v>
          </cell>
          <cell r="D902" t="str">
            <v>25- 4</v>
          </cell>
          <cell r="E902" t="str">
            <v>残殻(As･Co無)運搬工</v>
          </cell>
          <cell r="F902" t="str">
            <v>DT 2t BH0.28m3(山積) L≦ 2.0km</v>
          </cell>
          <cell r="G902" t="str">
            <v xml:space="preserve"> 機械積込  DT運搬</v>
          </cell>
          <cell r="H902" t="str">
            <v>m3</v>
          </cell>
          <cell r="I902">
            <v>2426</v>
          </cell>
          <cell r="J902" t="str">
            <v>土工代価第25- 4号(夜間)</v>
          </cell>
        </row>
        <row r="903">
          <cell r="C903">
            <v>1340</v>
          </cell>
          <cell r="D903" t="str">
            <v>25- 5</v>
          </cell>
          <cell r="E903" t="str">
            <v>残殻(As･Co無)運搬工</v>
          </cell>
          <cell r="F903" t="str">
            <v>DT 2t BH0.28m3(山積) L≦ 3.0km</v>
          </cell>
          <cell r="G903" t="str">
            <v xml:space="preserve"> 機械積込  DT運搬</v>
          </cell>
          <cell r="H903" t="str">
            <v>m3</v>
          </cell>
          <cell r="I903">
            <v>2968</v>
          </cell>
          <cell r="J903" t="str">
            <v>土工代価第25- 5号(夜間)</v>
          </cell>
        </row>
        <row r="904">
          <cell r="C904">
            <v>1341</v>
          </cell>
          <cell r="D904" t="str">
            <v>25- 6</v>
          </cell>
          <cell r="E904" t="str">
            <v>残殻(As･Co無)運搬工</v>
          </cell>
          <cell r="F904" t="str">
            <v>DT 2t BH0.28m3(山積) L≦ 4.0km</v>
          </cell>
          <cell r="G904" t="str">
            <v xml:space="preserve"> 機械積込  DT運搬</v>
          </cell>
          <cell r="H904" t="str">
            <v>m3</v>
          </cell>
          <cell r="I904">
            <v>3339</v>
          </cell>
          <cell r="J904" t="str">
            <v>土工代価第25- 6号(夜間)</v>
          </cell>
        </row>
        <row r="905">
          <cell r="C905">
            <v>1342</v>
          </cell>
          <cell r="D905" t="str">
            <v>25- 7</v>
          </cell>
          <cell r="E905" t="str">
            <v>残殻(As･Co無)運搬工</v>
          </cell>
          <cell r="F905" t="str">
            <v>DT 2t BH0.28m3(山積) L≦ 5.0km</v>
          </cell>
          <cell r="G905" t="str">
            <v xml:space="preserve"> 機械積込  DT運搬</v>
          </cell>
          <cell r="H905" t="str">
            <v>m3</v>
          </cell>
          <cell r="I905">
            <v>3710</v>
          </cell>
          <cell r="J905" t="str">
            <v>土工代価第25- 7号(夜間)</v>
          </cell>
        </row>
        <row r="906">
          <cell r="C906">
            <v>1343</v>
          </cell>
          <cell r="D906" t="str">
            <v>25- 8</v>
          </cell>
          <cell r="E906" t="str">
            <v>残殻(As･Co無)運搬工</v>
          </cell>
          <cell r="F906" t="str">
            <v>DT 2t BH0.28m3(山積) L≦ 6.0km</v>
          </cell>
          <cell r="G906" t="str">
            <v xml:space="preserve"> 機械積込  DT運搬</v>
          </cell>
          <cell r="H906" t="str">
            <v>m3</v>
          </cell>
          <cell r="I906">
            <v>4081</v>
          </cell>
          <cell r="J906" t="str">
            <v>土工代価第25- 8号(夜間)</v>
          </cell>
        </row>
        <row r="907">
          <cell r="C907">
            <v>1344</v>
          </cell>
          <cell r="D907" t="str">
            <v>25- 9</v>
          </cell>
          <cell r="E907" t="str">
            <v>残殻(As･Co無)運搬工</v>
          </cell>
          <cell r="F907" t="str">
            <v>DT 2t BH0.28m3(山積) L≦ 7.5km</v>
          </cell>
          <cell r="G907" t="str">
            <v xml:space="preserve"> 機械積込  DT運搬</v>
          </cell>
          <cell r="H907" t="str">
            <v>m3</v>
          </cell>
          <cell r="I907">
            <v>4823</v>
          </cell>
          <cell r="J907" t="str">
            <v>土工代価第25- 9号(夜間)</v>
          </cell>
        </row>
        <row r="908">
          <cell r="C908">
            <v>1345</v>
          </cell>
          <cell r="D908" t="str">
            <v>25-10</v>
          </cell>
          <cell r="E908" t="str">
            <v>残殻(As･Co無)運搬工</v>
          </cell>
          <cell r="F908" t="str">
            <v>DT 2t BH0.28m3(山積) L≦ 9.5km</v>
          </cell>
          <cell r="G908" t="str">
            <v xml:space="preserve"> 機械積込  DT運搬</v>
          </cell>
          <cell r="H908" t="str">
            <v>m3</v>
          </cell>
          <cell r="I908">
            <v>5565</v>
          </cell>
          <cell r="J908" t="str">
            <v>土工代価第25-10号(夜間)</v>
          </cell>
        </row>
        <row r="909">
          <cell r="C909">
            <v>1346</v>
          </cell>
          <cell r="D909" t="str">
            <v>25-11</v>
          </cell>
          <cell r="E909" t="str">
            <v>残殻(As･Co無)運搬工</v>
          </cell>
          <cell r="F909" t="str">
            <v>DT 2t BH0.28m3(山積) L≦ 12.5km</v>
          </cell>
          <cell r="G909" t="str">
            <v xml:space="preserve"> 機械積込  DT運搬</v>
          </cell>
          <cell r="H909" t="str">
            <v>m3</v>
          </cell>
          <cell r="I909">
            <v>6679</v>
          </cell>
          <cell r="J909" t="str">
            <v>土工代価第25-11号(夜間)</v>
          </cell>
        </row>
        <row r="910">
          <cell r="C910">
            <v>1347</v>
          </cell>
          <cell r="D910" t="str">
            <v>25-12</v>
          </cell>
          <cell r="E910" t="str">
            <v>残殻(As･Co無)運搬工</v>
          </cell>
          <cell r="F910" t="str">
            <v>DT 2t BH0.28m3(山積) L≦ 17.5km</v>
          </cell>
          <cell r="G910" t="str">
            <v xml:space="preserve"> 機械積込  DT運搬</v>
          </cell>
          <cell r="H910" t="str">
            <v>m3</v>
          </cell>
          <cell r="I910">
            <v>8534</v>
          </cell>
          <cell r="J910" t="str">
            <v>土工代価第25-12号(夜間)</v>
          </cell>
        </row>
        <row r="911">
          <cell r="C911">
            <v>1348</v>
          </cell>
          <cell r="D911" t="str">
            <v>25-13</v>
          </cell>
          <cell r="E911" t="str">
            <v>残殻(As･Co無)運搬工</v>
          </cell>
          <cell r="F911" t="str">
            <v>DT 2t BH0.28m3(山積) L≦ 20.0km</v>
          </cell>
          <cell r="G911" t="str">
            <v xml:space="preserve"> 機械積込  DT運搬</v>
          </cell>
          <cell r="H911" t="str">
            <v>m3</v>
          </cell>
          <cell r="I911">
            <v>11131</v>
          </cell>
          <cell r="J911" t="str">
            <v>土工代価第25-13号(夜間)</v>
          </cell>
        </row>
        <row r="912">
          <cell r="C912">
            <v>1349</v>
          </cell>
          <cell r="D912" t="str">
            <v>26- 1</v>
          </cell>
          <cell r="E912" t="str">
            <v>残殻(As･Co無)運搬工</v>
          </cell>
          <cell r="F912" t="str">
            <v>DT 4t BH0.28m3(山積) L≦ 0.5km</v>
          </cell>
          <cell r="G912" t="str">
            <v xml:space="preserve"> 機械積込  DT運搬</v>
          </cell>
          <cell r="H912" t="str">
            <v>m3</v>
          </cell>
          <cell r="I912">
            <v>1060</v>
          </cell>
          <cell r="J912" t="str">
            <v>土工代価第26- 1号(夜間)</v>
          </cell>
        </row>
        <row r="913">
          <cell r="C913">
            <v>1350</v>
          </cell>
          <cell r="D913" t="str">
            <v>26- 2</v>
          </cell>
          <cell r="E913" t="str">
            <v>残殻(As･Co無)運搬工</v>
          </cell>
          <cell r="F913" t="str">
            <v>DT 4t BH0.28m3(山積) L≦ 1.0km</v>
          </cell>
          <cell r="G913" t="str">
            <v xml:space="preserve"> 機械積込  DT運搬</v>
          </cell>
          <cell r="H913" t="str">
            <v>m3</v>
          </cell>
          <cell r="I913">
            <v>1253</v>
          </cell>
          <cell r="J913" t="str">
            <v>土工代価第26- 2号(夜間)</v>
          </cell>
        </row>
        <row r="914">
          <cell r="C914">
            <v>1351</v>
          </cell>
          <cell r="D914" t="str">
            <v>26- 3</v>
          </cell>
          <cell r="E914" t="str">
            <v>残殻(As･Co無)運搬工</v>
          </cell>
          <cell r="F914" t="str">
            <v>DT 4t BH0.28m3(山積) L≦ 2.0km</v>
          </cell>
          <cell r="G914" t="str">
            <v xml:space="preserve"> 機械積込  DT運搬</v>
          </cell>
          <cell r="H914" t="str">
            <v>m3</v>
          </cell>
          <cell r="I914">
            <v>1671</v>
          </cell>
          <cell r="J914" t="str">
            <v>土工代価第26- 3号(夜間)</v>
          </cell>
        </row>
        <row r="915">
          <cell r="C915">
            <v>1352</v>
          </cell>
          <cell r="D915" t="str">
            <v>26- 4</v>
          </cell>
          <cell r="E915" t="str">
            <v>残殻(As･Co無)運搬工</v>
          </cell>
          <cell r="F915" t="str">
            <v>DT 4t BH0.28m3(山積) L≦ 3.0km</v>
          </cell>
          <cell r="G915" t="str">
            <v xml:space="preserve"> 機械積込  DT運搬</v>
          </cell>
          <cell r="H915" t="str">
            <v>m3</v>
          </cell>
          <cell r="I915">
            <v>2089</v>
          </cell>
          <cell r="J915" t="str">
            <v>土工代価第26- 4号(夜間)</v>
          </cell>
        </row>
        <row r="916">
          <cell r="C916">
            <v>1353</v>
          </cell>
          <cell r="D916" t="str">
            <v>26- 5</v>
          </cell>
          <cell r="E916" t="str">
            <v>残殻(As･Co無)運搬工</v>
          </cell>
          <cell r="F916" t="str">
            <v>DT 4t BH0.28m3(山積) L≦ 4.5km</v>
          </cell>
          <cell r="G916" t="str">
            <v xml:space="preserve"> 機械積込  DT運搬</v>
          </cell>
          <cell r="H916" t="str">
            <v>m3</v>
          </cell>
          <cell r="I916">
            <v>2506</v>
          </cell>
          <cell r="J916" t="str">
            <v>土工代価第26- 5号(夜間)</v>
          </cell>
        </row>
        <row r="917">
          <cell r="C917">
            <v>1354</v>
          </cell>
          <cell r="D917" t="str">
            <v>26- 6</v>
          </cell>
          <cell r="E917" t="str">
            <v>残殻(As･Co無)運搬工</v>
          </cell>
          <cell r="F917" t="str">
            <v>DT 4t BH0.28m3(山積) L≦ 6.5km</v>
          </cell>
          <cell r="G917" t="str">
            <v xml:space="preserve"> 機械積込  DT運搬</v>
          </cell>
          <cell r="H917" t="str">
            <v>m3</v>
          </cell>
          <cell r="I917">
            <v>2924</v>
          </cell>
          <cell r="J917" t="str">
            <v>土工代価第26- 6号(夜間)</v>
          </cell>
        </row>
        <row r="918">
          <cell r="C918">
            <v>1355</v>
          </cell>
          <cell r="D918" t="str">
            <v>26- 7</v>
          </cell>
          <cell r="E918" t="str">
            <v>残殻(As･Co無)運搬工</v>
          </cell>
          <cell r="F918" t="str">
            <v>DT 4t BH0.28m3(山積) L≦ 9.0km</v>
          </cell>
          <cell r="G918" t="str">
            <v xml:space="preserve"> 機械積込  DT運搬</v>
          </cell>
          <cell r="H918" t="str">
            <v>m3</v>
          </cell>
          <cell r="I918">
            <v>3342</v>
          </cell>
          <cell r="J918" t="str">
            <v>土工代価第26- 7号(夜間)</v>
          </cell>
        </row>
        <row r="919">
          <cell r="C919">
            <v>1356</v>
          </cell>
          <cell r="D919" t="str">
            <v>26- 8</v>
          </cell>
          <cell r="E919" t="str">
            <v>残殻(As･Co無)運搬工</v>
          </cell>
          <cell r="F919" t="str">
            <v>DT 4t BH0.28m3(山積) L≦ 12.0km</v>
          </cell>
          <cell r="G919" t="str">
            <v xml:space="preserve"> 機械積込  DT運搬</v>
          </cell>
          <cell r="H919" t="str">
            <v>m3</v>
          </cell>
          <cell r="I919">
            <v>3760</v>
          </cell>
          <cell r="J919" t="str">
            <v>土工代価第26- 8号(夜間)</v>
          </cell>
        </row>
        <row r="920">
          <cell r="C920">
            <v>1357</v>
          </cell>
          <cell r="D920" t="str">
            <v>26- 9</v>
          </cell>
          <cell r="E920" t="str">
            <v>残殻(As･Co無)運搬工</v>
          </cell>
          <cell r="F920" t="str">
            <v>DT 4t BH0.28m3(山積) L≦ 17.0km</v>
          </cell>
          <cell r="G920" t="str">
            <v xml:space="preserve"> 機械積込  DT運搬</v>
          </cell>
          <cell r="H920" t="str">
            <v>m3</v>
          </cell>
          <cell r="I920">
            <v>4596</v>
          </cell>
          <cell r="J920" t="str">
            <v>土工代価第26- 9号(夜間)</v>
          </cell>
        </row>
        <row r="921">
          <cell r="C921">
            <v>1358</v>
          </cell>
          <cell r="D921" t="str">
            <v>26-10</v>
          </cell>
          <cell r="E921" t="str">
            <v>残殻(As･Co無)運搬工</v>
          </cell>
          <cell r="F921" t="str">
            <v>DT 4t BH0.28m3(山積) L≦ 20.0km</v>
          </cell>
          <cell r="G921" t="str">
            <v xml:space="preserve"> 機械積込  DT運搬</v>
          </cell>
          <cell r="H921" t="str">
            <v>m3</v>
          </cell>
          <cell r="I921">
            <v>6267</v>
          </cell>
          <cell r="J921" t="str">
            <v>土工代価第26-10号(夜間)</v>
          </cell>
        </row>
        <row r="922">
          <cell r="C922">
            <v>1359</v>
          </cell>
          <cell r="D922" t="str">
            <v>27- 1</v>
          </cell>
          <cell r="E922" t="str">
            <v>残殻(As･Co無)運搬工</v>
          </cell>
          <cell r="F922" t="str">
            <v>DT 4t BH0.45m3(山積) L≦ 0.5km</v>
          </cell>
          <cell r="G922" t="str">
            <v xml:space="preserve"> 機械積込  DT運搬</v>
          </cell>
          <cell r="H922" t="str">
            <v>m3</v>
          </cell>
          <cell r="I922">
            <v>835</v>
          </cell>
          <cell r="J922" t="str">
            <v>土工代価第27- 1号(夜間)</v>
          </cell>
        </row>
        <row r="923">
          <cell r="C923">
            <v>1360</v>
          </cell>
          <cell r="D923" t="str">
            <v>27- 2</v>
          </cell>
          <cell r="E923" t="str">
            <v>残殻(As･Co無)運搬工</v>
          </cell>
          <cell r="F923" t="str">
            <v>DT 4t BH0.45m3(山積) L≦ 1.0km</v>
          </cell>
          <cell r="G923" t="str">
            <v xml:space="preserve"> 機械積込  DT運搬</v>
          </cell>
          <cell r="H923" t="str">
            <v>m3</v>
          </cell>
          <cell r="I923">
            <v>1060</v>
          </cell>
          <cell r="J923" t="str">
            <v>土工代価第27- 2号(夜間)</v>
          </cell>
        </row>
        <row r="924">
          <cell r="C924">
            <v>1361</v>
          </cell>
          <cell r="D924" t="str">
            <v>27- 3</v>
          </cell>
          <cell r="E924" t="str">
            <v>残殻(As･Co無)運搬工</v>
          </cell>
          <cell r="F924" t="str">
            <v>DT 4t BH0.45m3(山積) L≦ 2.0km</v>
          </cell>
          <cell r="G924" t="str">
            <v xml:space="preserve"> 機械積込  DT運搬</v>
          </cell>
          <cell r="H924" t="str">
            <v>m3</v>
          </cell>
          <cell r="I924">
            <v>1253</v>
          </cell>
          <cell r="J924" t="str">
            <v>土工代価第27- 3号(夜間)</v>
          </cell>
        </row>
        <row r="925">
          <cell r="C925">
            <v>1362</v>
          </cell>
          <cell r="D925" t="str">
            <v>27- 4</v>
          </cell>
          <cell r="E925" t="str">
            <v>残殻(As･Co無)運搬工</v>
          </cell>
          <cell r="F925" t="str">
            <v>DT 4t BH0.45m3(山積) L≦ 3.5km</v>
          </cell>
          <cell r="G925" t="str">
            <v xml:space="preserve"> 機械積込  DT運搬</v>
          </cell>
          <cell r="H925" t="str">
            <v>m3</v>
          </cell>
          <cell r="I925">
            <v>1671</v>
          </cell>
          <cell r="J925" t="str">
            <v>土工代価第27- 4号(夜間)</v>
          </cell>
        </row>
        <row r="926">
          <cell r="C926">
            <v>1363</v>
          </cell>
          <cell r="D926" t="str">
            <v>27- 5</v>
          </cell>
          <cell r="E926" t="str">
            <v>残殻(As･Co無)運搬工</v>
          </cell>
          <cell r="F926" t="str">
            <v>DT 4t BH0.45m3(山積) L≦ 5.5km</v>
          </cell>
          <cell r="G926" t="str">
            <v xml:space="preserve"> 機械積込  DT運搬</v>
          </cell>
          <cell r="H926" t="str">
            <v>m3</v>
          </cell>
          <cell r="I926">
            <v>2314</v>
          </cell>
          <cell r="J926" t="str">
            <v>土工代価第27- 5号(夜間)</v>
          </cell>
        </row>
        <row r="927">
          <cell r="C927">
            <v>1364</v>
          </cell>
          <cell r="D927" t="str">
            <v>27- 6</v>
          </cell>
          <cell r="E927" t="str">
            <v>残殻(As･Co無)運搬工</v>
          </cell>
          <cell r="F927" t="str">
            <v>DT 4t BH0.45m3(山積) L≦ 7.5km</v>
          </cell>
          <cell r="G927" t="str">
            <v xml:space="preserve"> 機械積込  DT運搬</v>
          </cell>
          <cell r="H927" t="str">
            <v>m3</v>
          </cell>
          <cell r="I927">
            <v>2924</v>
          </cell>
          <cell r="J927" t="str">
            <v>土工代価第27- 6号(夜間)</v>
          </cell>
        </row>
        <row r="928">
          <cell r="C928">
            <v>1365</v>
          </cell>
          <cell r="D928" t="str">
            <v>27- 7</v>
          </cell>
          <cell r="E928" t="str">
            <v>残殻(As･Co無)運搬工</v>
          </cell>
          <cell r="F928" t="str">
            <v>DT 4t BH0.45m3(山積) L≦ 9.5km</v>
          </cell>
          <cell r="G928" t="str">
            <v xml:space="preserve"> 機械積込  DT運搬</v>
          </cell>
          <cell r="H928" t="str">
            <v>m3</v>
          </cell>
          <cell r="I928">
            <v>3342</v>
          </cell>
          <cell r="J928" t="str">
            <v>土工代価第27- 7号(夜間)</v>
          </cell>
        </row>
        <row r="929">
          <cell r="C929">
            <v>1366</v>
          </cell>
          <cell r="D929" t="str">
            <v>27- 8</v>
          </cell>
          <cell r="E929" t="str">
            <v>残殻(As･Co無)運搬工</v>
          </cell>
          <cell r="F929" t="str">
            <v>DT 4t BH0.45m3(山積) L≦ 12.5km</v>
          </cell>
          <cell r="G929" t="str">
            <v xml:space="preserve"> 機械積込  DT運搬</v>
          </cell>
          <cell r="H929" t="str">
            <v>m3</v>
          </cell>
          <cell r="I929">
            <v>3760</v>
          </cell>
          <cell r="J929" t="str">
            <v>土工代価第27- 8号(夜間)</v>
          </cell>
        </row>
        <row r="930">
          <cell r="C930">
            <v>1367</v>
          </cell>
          <cell r="D930" t="str">
            <v>27- 9</v>
          </cell>
          <cell r="E930" t="str">
            <v>残殻(As･Co無)運搬工</v>
          </cell>
          <cell r="F930" t="str">
            <v>DT 4t BH0.45m3(山積) L≦ 17.5km</v>
          </cell>
          <cell r="G930" t="str">
            <v xml:space="preserve"> 機械積込  DT運搬</v>
          </cell>
          <cell r="H930" t="str">
            <v>m3</v>
          </cell>
          <cell r="I930">
            <v>4596</v>
          </cell>
          <cell r="J930" t="str">
            <v>土工代価第27- 9号(夜間)</v>
          </cell>
        </row>
        <row r="931">
          <cell r="C931">
            <v>1368</v>
          </cell>
          <cell r="D931" t="str">
            <v>27-10</v>
          </cell>
          <cell r="E931" t="str">
            <v>残殻(As･Co無)運搬工</v>
          </cell>
          <cell r="F931" t="str">
            <v>DT 4t BH0.45m3(山積) L≦ 20.0km</v>
          </cell>
          <cell r="G931" t="str">
            <v xml:space="preserve"> 機械積込  DT運搬</v>
          </cell>
          <cell r="H931" t="str">
            <v>m3</v>
          </cell>
          <cell r="I931">
            <v>6267</v>
          </cell>
          <cell r="J931" t="str">
            <v>土工代価第27-10号(夜間)</v>
          </cell>
        </row>
        <row r="932">
          <cell r="C932">
            <v>1369</v>
          </cell>
          <cell r="D932" t="str">
            <v>28- 1</v>
          </cell>
          <cell r="E932" t="str">
            <v>残殻(As･Co無)運搬工</v>
          </cell>
          <cell r="F932" t="str">
            <v>DT 10t BH0.45m3(山積) L≦ 0.5km</v>
          </cell>
          <cell r="G932" t="str">
            <v xml:space="preserve"> 機械積込  DT運搬</v>
          </cell>
          <cell r="H932" t="str">
            <v>m3</v>
          </cell>
          <cell r="I932">
            <v>659</v>
          </cell>
          <cell r="J932" t="str">
            <v>土工代価第28- 1号(夜間)</v>
          </cell>
        </row>
        <row r="933">
          <cell r="C933">
            <v>1370</v>
          </cell>
          <cell r="D933" t="str">
            <v>28- 2</v>
          </cell>
          <cell r="E933" t="str">
            <v>残殻(As･Co無)運搬工</v>
          </cell>
          <cell r="F933" t="str">
            <v>DT 10t BH0.45m3(山積) L≦ 1.0km</v>
          </cell>
          <cell r="G933" t="str">
            <v xml:space="preserve"> 機械積込  DT運搬</v>
          </cell>
          <cell r="H933" t="str">
            <v>m3</v>
          </cell>
          <cell r="I933">
            <v>779</v>
          </cell>
          <cell r="J933" t="str">
            <v>土工代価第28- 2号(夜間)</v>
          </cell>
        </row>
        <row r="934">
          <cell r="C934">
            <v>1371</v>
          </cell>
          <cell r="D934" t="str">
            <v>28- 3</v>
          </cell>
          <cell r="E934" t="str">
            <v>残殻(As･Co無)運搬工</v>
          </cell>
          <cell r="F934" t="str">
            <v>DT 10t BH0.45m3(山積) L≦ 1.5km</v>
          </cell>
          <cell r="G934" t="str">
            <v xml:space="preserve"> 機械積込  DT運搬</v>
          </cell>
          <cell r="H934" t="str">
            <v>m3</v>
          </cell>
          <cell r="I934">
            <v>839</v>
          </cell>
          <cell r="J934" t="str">
            <v>土工代価第28- 3号(夜間)</v>
          </cell>
        </row>
        <row r="935">
          <cell r="C935">
            <v>1372</v>
          </cell>
          <cell r="D935" t="str">
            <v>28- 4</v>
          </cell>
          <cell r="E935" t="str">
            <v>残殻(As･Co無)運搬工</v>
          </cell>
          <cell r="F935" t="str">
            <v>DT 10t BH0.45m3(山積) L≦ 2.0km</v>
          </cell>
          <cell r="G935" t="str">
            <v xml:space="preserve"> 機械積込  DT運搬</v>
          </cell>
          <cell r="H935" t="str">
            <v>m3</v>
          </cell>
          <cell r="I935">
            <v>899</v>
          </cell>
          <cell r="J935" t="str">
            <v>土工代価第28- 4号(夜間)</v>
          </cell>
        </row>
        <row r="936">
          <cell r="C936">
            <v>1373</v>
          </cell>
          <cell r="D936" t="str">
            <v>28- 5</v>
          </cell>
          <cell r="E936" t="str">
            <v>残殻(As･Co無)運搬工</v>
          </cell>
          <cell r="F936" t="str">
            <v>DT 10t BH0.45m3(山積) L≦ 2.5km</v>
          </cell>
          <cell r="G936" t="str">
            <v xml:space="preserve"> 機械積込  DT運搬</v>
          </cell>
          <cell r="H936" t="str">
            <v>m3</v>
          </cell>
          <cell r="I936">
            <v>1019</v>
          </cell>
          <cell r="J936" t="str">
            <v>土工代価第28- 5号(夜間)</v>
          </cell>
        </row>
        <row r="937">
          <cell r="C937">
            <v>1374</v>
          </cell>
          <cell r="D937" t="str">
            <v>28- 6</v>
          </cell>
          <cell r="E937" t="str">
            <v>残殻(As･Co無)運搬工</v>
          </cell>
          <cell r="F937" t="str">
            <v>DT 10t BH0.45m3(山積) L≦ 3.0km</v>
          </cell>
          <cell r="G937" t="str">
            <v xml:space="preserve"> 機械積込  DT運搬</v>
          </cell>
          <cell r="H937" t="str">
            <v>m3</v>
          </cell>
          <cell r="I937">
            <v>1079</v>
          </cell>
          <cell r="J937" t="str">
            <v>土工代価第28- 6号(夜間)</v>
          </cell>
        </row>
        <row r="938">
          <cell r="C938">
            <v>1375</v>
          </cell>
          <cell r="D938" t="str">
            <v>28- 7</v>
          </cell>
          <cell r="E938" t="str">
            <v>残殻(As･Co無)運搬工</v>
          </cell>
          <cell r="F938" t="str">
            <v>DT 10t BH0.45m3(山積) L≦ 4.0km</v>
          </cell>
          <cell r="G938" t="str">
            <v xml:space="preserve"> 機械積込  DT運搬</v>
          </cell>
          <cell r="H938" t="str">
            <v>m3</v>
          </cell>
          <cell r="I938">
            <v>1199</v>
          </cell>
          <cell r="J938" t="str">
            <v>土工代価第28- 7号(夜間)</v>
          </cell>
        </row>
        <row r="939">
          <cell r="C939">
            <v>1376</v>
          </cell>
          <cell r="D939" t="str">
            <v>28- 8</v>
          </cell>
          <cell r="E939" t="str">
            <v>残殻(As･Co無)運搬工</v>
          </cell>
          <cell r="F939" t="str">
            <v>DT 10t BH0.45m3(山積) L≦ 5.0km</v>
          </cell>
          <cell r="G939" t="str">
            <v xml:space="preserve"> 機械積込  DT運搬</v>
          </cell>
          <cell r="H939" t="str">
            <v>m3</v>
          </cell>
          <cell r="I939">
            <v>1379</v>
          </cell>
          <cell r="J939" t="str">
            <v>土工代価第28- 8号(夜間)</v>
          </cell>
        </row>
        <row r="940">
          <cell r="C940">
            <v>1377</v>
          </cell>
          <cell r="D940" t="str">
            <v>28- 9</v>
          </cell>
          <cell r="E940" t="str">
            <v>残殻(As･Co無)運搬工</v>
          </cell>
          <cell r="F940" t="str">
            <v>DT 10t BH0.45m3(山積) L≦ 6.5km</v>
          </cell>
          <cell r="G940" t="str">
            <v xml:space="preserve"> 機械積込  DT運搬</v>
          </cell>
          <cell r="H940" t="str">
            <v>m3</v>
          </cell>
          <cell r="I940">
            <v>1559</v>
          </cell>
          <cell r="J940" t="str">
            <v>土工代価第28- 9号(夜間)</v>
          </cell>
        </row>
        <row r="941">
          <cell r="C941">
            <v>1378</v>
          </cell>
          <cell r="D941" t="str">
            <v>28- 10</v>
          </cell>
          <cell r="E941" t="str">
            <v>残殻(As･Co無)運搬工</v>
          </cell>
          <cell r="F941" t="str">
            <v>DT 10t BH0.45m3(山積) L≦ 8.5km</v>
          </cell>
          <cell r="G941" t="str">
            <v xml:space="preserve"> 機械積込  DT運搬</v>
          </cell>
          <cell r="H941" t="str">
            <v>m3</v>
          </cell>
          <cell r="I941">
            <v>1799</v>
          </cell>
          <cell r="J941" t="str">
            <v>土工代価第28- 10号(夜間)</v>
          </cell>
        </row>
        <row r="942">
          <cell r="C942">
            <v>1379</v>
          </cell>
          <cell r="D942" t="str">
            <v>28- 11</v>
          </cell>
          <cell r="E942" t="str">
            <v>残殻(As･Co無)運搬工</v>
          </cell>
          <cell r="F942" t="str">
            <v>DT 10t BH0.45m3(山積) L≦ 11.5km</v>
          </cell>
          <cell r="G942" t="str">
            <v xml:space="preserve"> 機械積込  DT運搬</v>
          </cell>
          <cell r="H942" t="str">
            <v>m3</v>
          </cell>
          <cell r="I942">
            <v>2159</v>
          </cell>
          <cell r="J942" t="str">
            <v>土工代価第28- 11号(夜間)</v>
          </cell>
        </row>
        <row r="943">
          <cell r="C943">
            <v>1380</v>
          </cell>
          <cell r="D943" t="str">
            <v>28- 12</v>
          </cell>
          <cell r="E943" t="str">
            <v>残殻(As･Co無)運搬工</v>
          </cell>
          <cell r="F943" t="str">
            <v>DT 10t BH0.45m3(山積) L≦ 16.5km</v>
          </cell>
          <cell r="G943" t="str">
            <v xml:space="preserve"> 機械積込  DT運搬</v>
          </cell>
          <cell r="H943" t="str">
            <v>m3</v>
          </cell>
          <cell r="I943">
            <v>2699</v>
          </cell>
          <cell r="J943" t="str">
            <v>土工代価第28- 12号(夜間)</v>
          </cell>
        </row>
        <row r="944">
          <cell r="C944">
            <v>1381</v>
          </cell>
          <cell r="D944" t="str">
            <v>28- 13</v>
          </cell>
          <cell r="E944" t="str">
            <v>残殻(As･Co無)運搬工</v>
          </cell>
          <cell r="F944" t="str">
            <v>DT 10t BH0.45m3(山積) L≦ 27.0km</v>
          </cell>
          <cell r="G944" t="str">
            <v xml:space="preserve"> 機械積込  DT運搬</v>
          </cell>
          <cell r="H944" t="str">
            <v>m3</v>
          </cell>
          <cell r="I944">
            <v>3658</v>
          </cell>
          <cell r="J944" t="str">
            <v>土工代価第28- 13号(夜間)</v>
          </cell>
        </row>
        <row r="945">
          <cell r="C945">
            <v>1382</v>
          </cell>
          <cell r="D945" t="str">
            <v>28- 14</v>
          </cell>
          <cell r="E945" t="str">
            <v>残殻(As･Co無)運搬工</v>
          </cell>
          <cell r="F945" t="str">
            <v>DT 10t BH0.45m3(山積) L≦ 60.0km</v>
          </cell>
          <cell r="G945" t="str">
            <v xml:space="preserve"> 機械積込  DT運搬</v>
          </cell>
          <cell r="H945" t="str">
            <v>m3</v>
          </cell>
          <cell r="I945">
            <v>5458</v>
          </cell>
          <cell r="J945" t="str">
            <v>土工代価第28- 14号(夜間)</v>
          </cell>
        </row>
        <row r="946">
          <cell r="C946">
            <v>1383</v>
          </cell>
          <cell r="D946" t="str">
            <v>29- 1</v>
          </cell>
          <cell r="E946" t="str">
            <v>残殻(As･Co無)運搬工</v>
          </cell>
          <cell r="F946" t="str">
            <v>DT 10t BH0.80m3(山積) L≦ 0.5km</v>
          </cell>
          <cell r="G946" t="str">
            <v xml:space="preserve"> 機械積込  DT運搬</v>
          </cell>
          <cell r="H946" t="str">
            <v>m3</v>
          </cell>
          <cell r="I946">
            <v>512</v>
          </cell>
          <cell r="J946" t="str">
            <v>土工代価第29- 1号(夜間)</v>
          </cell>
        </row>
        <row r="947">
          <cell r="C947">
            <v>1384</v>
          </cell>
          <cell r="D947" t="str">
            <v>29- 2</v>
          </cell>
          <cell r="E947" t="str">
            <v>残殻(As･Co無)運搬工</v>
          </cell>
          <cell r="F947" t="str">
            <v>DT 10t BH0.80m3(山積) L≦ 1.0km</v>
          </cell>
          <cell r="G947" t="str">
            <v xml:space="preserve"> 機械積込  DT運搬</v>
          </cell>
          <cell r="H947" t="str">
            <v>m3</v>
          </cell>
          <cell r="I947">
            <v>599</v>
          </cell>
          <cell r="J947" t="str">
            <v>土工代価第29- 2号(夜間)</v>
          </cell>
        </row>
        <row r="948">
          <cell r="C948">
            <v>1385</v>
          </cell>
          <cell r="D948" t="str">
            <v>29- 3</v>
          </cell>
          <cell r="E948" t="str">
            <v>残殻(As･Co無)運搬工</v>
          </cell>
          <cell r="F948" t="str">
            <v>DT 10t BH0.80m3(山積) L≦ 1.5km</v>
          </cell>
          <cell r="G948" t="str">
            <v xml:space="preserve"> 機械積込  DT運搬</v>
          </cell>
          <cell r="H948" t="str">
            <v>m3</v>
          </cell>
          <cell r="I948">
            <v>719</v>
          </cell>
          <cell r="J948" t="str">
            <v>土工代価第29- 3号(夜間)</v>
          </cell>
        </row>
        <row r="949">
          <cell r="C949">
            <v>1386</v>
          </cell>
          <cell r="D949" t="str">
            <v>29- 4</v>
          </cell>
          <cell r="E949" t="str">
            <v>残殻(As･Co無)運搬工</v>
          </cell>
          <cell r="F949" t="str">
            <v>DT 10t BH0.80m3(山積) L≦ 2.0km</v>
          </cell>
          <cell r="G949" t="str">
            <v xml:space="preserve"> 機械積込  DT運搬</v>
          </cell>
          <cell r="H949" t="str">
            <v>m3</v>
          </cell>
          <cell r="I949">
            <v>779</v>
          </cell>
          <cell r="J949" t="str">
            <v>土工代価第29- 4号(夜間)</v>
          </cell>
        </row>
        <row r="950">
          <cell r="C950">
            <v>1387</v>
          </cell>
          <cell r="D950" t="str">
            <v>29- 5</v>
          </cell>
          <cell r="E950" t="str">
            <v>残殻(As･Co無)運搬工</v>
          </cell>
          <cell r="F950" t="str">
            <v>DT 10t BH0.80m3(山積) L≦ 2.5km</v>
          </cell>
          <cell r="G950" t="str">
            <v xml:space="preserve"> 機械積込  DT運搬</v>
          </cell>
          <cell r="H950" t="str">
            <v>m3</v>
          </cell>
          <cell r="I950">
            <v>899</v>
          </cell>
          <cell r="J950" t="str">
            <v>土工代価第29- 5号(夜間)</v>
          </cell>
        </row>
        <row r="951">
          <cell r="C951">
            <v>1388</v>
          </cell>
          <cell r="D951" t="str">
            <v>29- 6</v>
          </cell>
          <cell r="E951" t="str">
            <v>残殻(As･Co無)運搬工</v>
          </cell>
          <cell r="F951" t="str">
            <v>DT 10t BH0.80m3(山積) L≦ 3.0km</v>
          </cell>
          <cell r="G951" t="str">
            <v xml:space="preserve"> 機械積込  DT運搬</v>
          </cell>
          <cell r="H951" t="str">
            <v>m3</v>
          </cell>
          <cell r="I951">
            <v>959</v>
          </cell>
          <cell r="J951" t="str">
            <v>土工代価第29- 6号(夜間)</v>
          </cell>
        </row>
        <row r="952">
          <cell r="C952">
            <v>1389</v>
          </cell>
          <cell r="D952" t="str">
            <v>29- 7</v>
          </cell>
          <cell r="E952" t="str">
            <v>残殻(As･Co無)運搬工</v>
          </cell>
          <cell r="F952" t="str">
            <v>DT 10t BH0.80m3(山積) L≦ 3.5km</v>
          </cell>
          <cell r="G952" t="str">
            <v xml:space="preserve"> 機械積込  DT運搬</v>
          </cell>
          <cell r="H952" t="str">
            <v>m3</v>
          </cell>
          <cell r="I952">
            <v>1019</v>
          </cell>
          <cell r="J952" t="str">
            <v>土工代価第29- 7号(夜間)</v>
          </cell>
        </row>
        <row r="953">
          <cell r="C953">
            <v>1390</v>
          </cell>
          <cell r="D953" t="str">
            <v>29- 8</v>
          </cell>
          <cell r="E953" t="str">
            <v>残殻(As･Co無)運搬工</v>
          </cell>
          <cell r="F953" t="str">
            <v>DT 10t BH0.80m3(山積) L≦ 4.0km</v>
          </cell>
          <cell r="G953" t="str">
            <v xml:space="preserve"> 機械積込  DT運搬</v>
          </cell>
          <cell r="H953" t="str">
            <v>m3</v>
          </cell>
          <cell r="I953">
            <v>1079</v>
          </cell>
          <cell r="J953" t="str">
            <v>土工代価第29- 8号(夜間)</v>
          </cell>
        </row>
        <row r="954">
          <cell r="C954">
            <v>1391</v>
          </cell>
          <cell r="D954" t="str">
            <v>29- 9</v>
          </cell>
          <cell r="E954" t="str">
            <v>残殻(As･Co無)運搬工</v>
          </cell>
          <cell r="F954" t="str">
            <v>DT 10t BH0.80m3(山積) L≦ 5.0km</v>
          </cell>
          <cell r="G954" t="str">
            <v xml:space="preserve"> 機械積込  DT運搬</v>
          </cell>
          <cell r="H954" t="str">
            <v>m3</v>
          </cell>
          <cell r="I954">
            <v>1199</v>
          </cell>
          <cell r="J954" t="str">
            <v>土工代価第29- 9号(夜間)</v>
          </cell>
        </row>
        <row r="955">
          <cell r="C955">
            <v>1392</v>
          </cell>
          <cell r="D955" t="str">
            <v>29-10</v>
          </cell>
          <cell r="E955" t="str">
            <v>残殻(As･Co無)運搬工</v>
          </cell>
          <cell r="F955" t="str">
            <v>DT 10t BH0.80m3(山積) L≦ 6.0km</v>
          </cell>
          <cell r="G955" t="str">
            <v xml:space="preserve"> 機械積込  DT運搬</v>
          </cell>
          <cell r="H955" t="str">
            <v>m3</v>
          </cell>
          <cell r="I955">
            <v>1379</v>
          </cell>
          <cell r="J955" t="str">
            <v>土工代価第29-10号(夜間)</v>
          </cell>
        </row>
        <row r="956">
          <cell r="C956">
            <v>1393</v>
          </cell>
          <cell r="D956" t="str">
            <v>29-11</v>
          </cell>
          <cell r="E956" t="str">
            <v>残殻(As･Co無)運搬工</v>
          </cell>
          <cell r="F956" t="str">
            <v>DT 10t BH0.80m3(山積) L≦ 7.5km</v>
          </cell>
          <cell r="G956" t="str">
            <v xml:space="preserve"> 機械積込  DT運搬</v>
          </cell>
          <cell r="H956" t="str">
            <v>m3</v>
          </cell>
          <cell r="I956">
            <v>1559</v>
          </cell>
          <cell r="J956" t="str">
            <v>土工代価第29-11号(夜間)</v>
          </cell>
        </row>
        <row r="957">
          <cell r="C957">
            <v>1394</v>
          </cell>
          <cell r="D957" t="str">
            <v>29-12</v>
          </cell>
          <cell r="E957" t="str">
            <v>残殻(As･Co無)運搬工</v>
          </cell>
          <cell r="F957" t="str">
            <v>DT 10t BH0.80m3(山積) L≦ 9.5km</v>
          </cell>
          <cell r="G957" t="str">
            <v xml:space="preserve"> 機械積込  DT運搬</v>
          </cell>
          <cell r="H957" t="str">
            <v>m3</v>
          </cell>
          <cell r="I957">
            <v>1799</v>
          </cell>
          <cell r="J957" t="str">
            <v>土工代価第29-12号(夜間)</v>
          </cell>
        </row>
        <row r="958">
          <cell r="C958">
            <v>1395</v>
          </cell>
          <cell r="D958" t="str">
            <v>29-13</v>
          </cell>
          <cell r="E958" t="str">
            <v>残殻(As･Co無)運搬工</v>
          </cell>
          <cell r="F958" t="str">
            <v>DT 10t BH0.80m3(山積) L≦ 12.5km</v>
          </cell>
          <cell r="G958" t="str">
            <v xml:space="preserve"> 機械積込  DT運搬</v>
          </cell>
          <cell r="H958" t="str">
            <v>m3</v>
          </cell>
          <cell r="I958">
            <v>2159</v>
          </cell>
          <cell r="J958" t="str">
            <v>土工代価第29-13号(夜間)</v>
          </cell>
        </row>
        <row r="959">
          <cell r="C959">
            <v>1396</v>
          </cell>
          <cell r="D959" t="str">
            <v>29-14</v>
          </cell>
          <cell r="E959" t="str">
            <v>残殻(As･Co無)運搬工</v>
          </cell>
          <cell r="F959" t="str">
            <v>DT 10t BH0.80m3(山積) L≦ 17.5km</v>
          </cell>
          <cell r="G959" t="str">
            <v xml:space="preserve"> 機械積込  DT運搬</v>
          </cell>
          <cell r="H959" t="str">
            <v>m3</v>
          </cell>
          <cell r="I959">
            <v>2699</v>
          </cell>
          <cell r="J959" t="str">
            <v>土工代価第29-14号(夜間)</v>
          </cell>
        </row>
        <row r="960">
          <cell r="C960">
            <v>1397</v>
          </cell>
          <cell r="D960" t="str">
            <v>29-15</v>
          </cell>
          <cell r="E960" t="str">
            <v>残殻(As･Co無)運搬工</v>
          </cell>
          <cell r="F960" t="str">
            <v>DT 10t BH0.80m3(山積) L≦ 28.5km</v>
          </cell>
          <cell r="G960" t="str">
            <v xml:space="preserve"> 機械積込  DT運搬</v>
          </cell>
          <cell r="H960" t="str">
            <v>m3</v>
          </cell>
          <cell r="I960">
            <v>3658</v>
          </cell>
          <cell r="J960" t="str">
            <v>土工代価第29-15号(夜間)</v>
          </cell>
        </row>
        <row r="961">
          <cell r="C961">
            <v>1398</v>
          </cell>
          <cell r="D961" t="str">
            <v>29-16</v>
          </cell>
          <cell r="E961" t="str">
            <v>残殻(As･Co無)運搬工</v>
          </cell>
          <cell r="F961" t="str">
            <v>DT 10t BH0.80m3(山積) L≦ 60.0km</v>
          </cell>
          <cell r="G961" t="str">
            <v xml:space="preserve"> 機械積込  DT運搬</v>
          </cell>
          <cell r="H961" t="str">
            <v>m3</v>
          </cell>
          <cell r="I961">
            <v>5458</v>
          </cell>
          <cell r="J961" t="str">
            <v>土工代価第29-16号(夜間)</v>
          </cell>
        </row>
        <row r="962">
          <cell r="C962">
            <v>1399</v>
          </cell>
          <cell r="D962" t="str">
            <v>30- 1</v>
          </cell>
          <cell r="E962" t="str">
            <v>残殻(Co鉄)運搬工</v>
          </cell>
          <cell r="F962" t="str">
            <v>DT 2t   人力積込     L≦ 0.3km</v>
          </cell>
          <cell r="G962" t="str">
            <v xml:space="preserve"> 人力積込  DT運搬</v>
          </cell>
          <cell r="H962" t="str">
            <v>m3</v>
          </cell>
          <cell r="I962">
            <v>2035</v>
          </cell>
          <cell r="J962" t="str">
            <v>土工代価第30- 1号(夜間)</v>
          </cell>
        </row>
        <row r="963">
          <cell r="C963">
            <v>1400</v>
          </cell>
          <cell r="D963" t="str">
            <v>30- 2</v>
          </cell>
          <cell r="E963" t="str">
            <v>残殻(Co鉄)運搬工</v>
          </cell>
          <cell r="F963" t="str">
            <v>DT 2t   人力積込     L≦ 0.5km</v>
          </cell>
          <cell r="G963" t="str">
            <v xml:space="preserve"> 人力積込  DT運搬</v>
          </cell>
          <cell r="H963" t="str">
            <v>m3</v>
          </cell>
          <cell r="I963">
            <v>2212</v>
          </cell>
          <cell r="J963" t="str">
            <v>土工代価第30- 2号(夜間)</v>
          </cell>
        </row>
        <row r="964">
          <cell r="C964">
            <v>1401</v>
          </cell>
          <cell r="D964" t="str">
            <v>30- 3</v>
          </cell>
          <cell r="E964" t="str">
            <v>残殻(Co鉄)運搬工</v>
          </cell>
          <cell r="F964" t="str">
            <v>DT 2t   人力積込     L≦ 1.0km</v>
          </cell>
          <cell r="G964" t="str">
            <v xml:space="preserve"> 人力積込  DT運搬</v>
          </cell>
          <cell r="H964" t="str">
            <v>m3</v>
          </cell>
          <cell r="I964">
            <v>2418</v>
          </cell>
          <cell r="J964" t="str">
            <v>土工代価第30- 3号(夜間)</v>
          </cell>
        </row>
        <row r="965">
          <cell r="C965">
            <v>1402</v>
          </cell>
          <cell r="D965" t="str">
            <v>30- 4</v>
          </cell>
          <cell r="E965" t="str">
            <v>残殻(Co鉄)運搬工</v>
          </cell>
          <cell r="F965" t="str">
            <v>DT 2t   人力積込     L≦ 1.5km</v>
          </cell>
          <cell r="G965" t="str">
            <v xml:space="preserve"> 人力積込  DT運搬</v>
          </cell>
          <cell r="H965" t="str">
            <v>m3</v>
          </cell>
          <cell r="I965">
            <v>2831</v>
          </cell>
          <cell r="J965" t="str">
            <v>土工代価第30- 4号(夜間)</v>
          </cell>
        </row>
        <row r="966">
          <cell r="C966">
            <v>1403</v>
          </cell>
          <cell r="D966" t="str">
            <v>30- 5</v>
          </cell>
          <cell r="E966" t="str">
            <v>残殻(Co鉄)運搬工</v>
          </cell>
          <cell r="F966" t="str">
            <v>DT 2t   人力積込     L≦ 2.0km</v>
          </cell>
          <cell r="G966" t="str">
            <v xml:space="preserve"> 人力積込  DT運搬</v>
          </cell>
          <cell r="H966" t="str">
            <v>m3</v>
          </cell>
          <cell r="I966">
            <v>3244</v>
          </cell>
          <cell r="J966" t="str">
            <v>土工代価第30- 5号(夜間)</v>
          </cell>
        </row>
        <row r="967">
          <cell r="C967">
            <v>1404</v>
          </cell>
          <cell r="D967" t="str">
            <v>30- 6</v>
          </cell>
          <cell r="E967" t="str">
            <v>残殻(Co鉄)運搬工</v>
          </cell>
          <cell r="F967" t="str">
            <v>DT 2t   人力積込     L≦ 2.5km</v>
          </cell>
          <cell r="G967" t="str">
            <v xml:space="preserve"> 人力積込  DT運搬</v>
          </cell>
          <cell r="H967" t="str">
            <v>m3</v>
          </cell>
          <cell r="I967">
            <v>3628</v>
          </cell>
          <cell r="J967" t="str">
            <v>土工代価第30- 6号(夜間)</v>
          </cell>
        </row>
        <row r="968">
          <cell r="C968">
            <v>1405</v>
          </cell>
          <cell r="D968" t="str">
            <v>30- 7</v>
          </cell>
          <cell r="E968" t="str">
            <v>残殻(Co鉄)運搬工</v>
          </cell>
          <cell r="F968" t="str">
            <v>DT 2t   人力積込     L≦ 3.5km</v>
          </cell>
          <cell r="G968" t="str">
            <v xml:space="preserve"> 人力積込  DT運搬</v>
          </cell>
          <cell r="H968" t="str">
            <v>m3</v>
          </cell>
          <cell r="I968">
            <v>4040</v>
          </cell>
          <cell r="J968" t="str">
            <v>土工代価第30- 7号(夜間)</v>
          </cell>
        </row>
        <row r="969">
          <cell r="C969">
            <v>1406</v>
          </cell>
          <cell r="D969" t="str">
            <v>30- 8</v>
          </cell>
          <cell r="E969" t="str">
            <v>残殻(Co鉄)運搬工</v>
          </cell>
          <cell r="F969" t="str">
            <v>DT 2t   人力積込     L≦ 4.5km</v>
          </cell>
          <cell r="G969" t="str">
            <v xml:space="preserve"> 人力積込  DT運搬</v>
          </cell>
          <cell r="H969" t="str">
            <v>m3</v>
          </cell>
          <cell r="I969">
            <v>4453</v>
          </cell>
          <cell r="J969" t="str">
            <v>土工代価第30- 8号(夜間)</v>
          </cell>
        </row>
        <row r="970">
          <cell r="C970">
            <v>1407</v>
          </cell>
          <cell r="D970" t="str">
            <v>30- 9</v>
          </cell>
          <cell r="E970" t="str">
            <v>残殻(Co鉄)運搬工</v>
          </cell>
          <cell r="F970" t="str">
            <v>DT 2t   人力積込     L≦ 6.0km</v>
          </cell>
          <cell r="G970" t="str">
            <v xml:space="preserve"> 人力積込  DT運搬</v>
          </cell>
          <cell r="H970" t="str">
            <v>m3</v>
          </cell>
          <cell r="I970">
            <v>5250</v>
          </cell>
          <cell r="J970" t="str">
            <v>土工代価第30- 9号(夜間)</v>
          </cell>
        </row>
        <row r="971">
          <cell r="C971">
            <v>1408</v>
          </cell>
          <cell r="D971" t="str">
            <v>30-10</v>
          </cell>
          <cell r="E971" t="str">
            <v>残殻(Co鉄)運搬工</v>
          </cell>
          <cell r="F971" t="str">
            <v>DT 2t   人力積込     L≦ 8.0km</v>
          </cell>
          <cell r="G971" t="str">
            <v xml:space="preserve"> 人力積込  DT運搬</v>
          </cell>
          <cell r="H971" t="str">
            <v>m3</v>
          </cell>
          <cell r="I971">
            <v>6076</v>
          </cell>
          <cell r="J971" t="str">
            <v>土工代価第30-10号(夜間)</v>
          </cell>
        </row>
        <row r="972">
          <cell r="C972">
            <v>1409</v>
          </cell>
          <cell r="D972" t="str">
            <v>30-11</v>
          </cell>
          <cell r="E972" t="str">
            <v>残殻(Co鉄)運搬工</v>
          </cell>
          <cell r="F972" t="str">
            <v>DT 2t   人力積込     L≦ 10.5km</v>
          </cell>
          <cell r="G972" t="str">
            <v xml:space="preserve"> 人力積込  DT運搬</v>
          </cell>
          <cell r="H972" t="str">
            <v>m3</v>
          </cell>
          <cell r="I972">
            <v>7285</v>
          </cell>
          <cell r="J972" t="str">
            <v>土工代価第30-11号(夜間)</v>
          </cell>
        </row>
        <row r="973">
          <cell r="C973">
            <v>1410</v>
          </cell>
          <cell r="D973" t="str">
            <v>30-12</v>
          </cell>
          <cell r="E973" t="str">
            <v>残殻(Co鉄)運搬工</v>
          </cell>
          <cell r="F973" t="str">
            <v>DT 2t   人力積込     L≦ 14.5km</v>
          </cell>
          <cell r="G973" t="str">
            <v xml:space="preserve"> 人力積込  DT運搬</v>
          </cell>
          <cell r="H973" t="str">
            <v>m3</v>
          </cell>
          <cell r="I973">
            <v>9291</v>
          </cell>
          <cell r="J973" t="str">
            <v>土工代価第30-12号(夜間)</v>
          </cell>
        </row>
        <row r="974">
          <cell r="C974">
            <v>1411</v>
          </cell>
          <cell r="D974" t="str">
            <v>30-13</v>
          </cell>
          <cell r="E974" t="str">
            <v>残殻(Co鉄)運搬工</v>
          </cell>
          <cell r="F974" t="str">
            <v>DT 2t   人力積込     L≦ 23.0km</v>
          </cell>
          <cell r="G974" t="str">
            <v xml:space="preserve"> 人力積込  DT運搬</v>
          </cell>
          <cell r="H974" t="str">
            <v>m3</v>
          </cell>
          <cell r="I974">
            <v>12122</v>
          </cell>
          <cell r="J974" t="str">
            <v>土工代価第30-13号(夜間)</v>
          </cell>
        </row>
        <row r="975">
          <cell r="C975">
            <v>1412</v>
          </cell>
          <cell r="D975" t="str">
            <v>30-14</v>
          </cell>
          <cell r="E975" t="str">
            <v>残殻(Co鉄)運搬工</v>
          </cell>
          <cell r="F975" t="str">
            <v>DT 2t   人力積込     L≦ 60.0km</v>
          </cell>
          <cell r="G975" t="str">
            <v xml:space="preserve"> 人力積込  DT運搬</v>
          </cell>
          <cell r="H975" t="str">
            <v>m3</v>
          </cell>
          <cell r="I975">
            <v>18199</v>
          </cell>
          <cell r="J975" t="str">
            <v>土工代価第30-14号(夜間)</v>
          </cell>
        </row>
        <row r="976">
          <cell r="C976">
            <v>1413</v>
          </cell>
          <cell r="D976" t="str">
            <v>31- 1</v>
          </cell>
          <cell r="E976" t="str">
            <v>残殻(Co鉄)運搬工</v>
          </cell>
          <cell r="F976" t="str">
            <v>DT 2t BH0.13m3(山積) L≦ 0.5km</v>
          </cell>
          <cell r="G976" t="str">
            <v xml:space="preserve"> 機械積込  DT運搬</v>
          </cell>
          <cell r="H976" t="str">
            <v>m3</v>
          </cell>
          <cell r="I976">
            <v>2035</v>
          </cell>
          <cell r="J976" t="str">
            <v>土工代価第31- 1号(夜間)</v>
          </cell>
        </row>
        <row r="977">
          <cell r="C977">
            <v>1414</v>
          </cell>
          <cell r="D977" t="str">
            <v>31- 2</v>
          </cell>
          <cell r="E977" t="str">
            <v>残殻(Co鉄)運搬工</v>
          </cell>
          <cell r="F977" t="str">
            <v>DT 2t BH0.13m3(山積) L≦ 1.0km</v>
          </cell>
          <cell r="G977" t="str">
            <v xml:space="preserve"> 機械積込  DT運搬</v>
          </cell>
          <cell r="H977" t="str">
            <v>m3</v>
          </cell>
          <cell r="I977">
            <v>2418</v>
          </cell>
          <cell r="J977" t="str">
            <v>土工代価第31- 2号(夜間)</v>
          </cell>
        </row>
        <row r="978">
          <cell r="C978">
            <v>1415</v>
          </cell>
          <cell r="D978" t="str">
            <v>31- 3</v>
          </cell>
          <cell r="E978" t="str">
            <v>残殻(Co鉄)運搬工</v>
          </cell>
          <cell r="F978" t="str">
            <v>DT 2t BH0.13m3(山積) L≦ 1.5km</v>
          </cell>
          <cell r="G978" t="str">
            <v xml:space="preserve"> 機械積込  DT運搬</v>
          </cell>
          <cell r="H978" t="str">
            <v>m3</v>
          </cell>
          <cell r="I978">
            <v>2625</v>
          </cell>
          <cell r="J978" t="str">
            <v>土工代価第31- 3号(夜間)</v>
          </cell>
        </row>
        <row r="979">
          <cell r="C979">
            <v>1416</v>
          </cell>
          <cell r="D979" t="str">
            <v>31- 4</v>
          </cell>
          <cell r="E979" t="str">
            <v>残殻(Co鉄)運搬工</v>
          </cell>
          <cell r="F979" t="str">
            <v>DT 2t BH0.13m3(山積) L≦ 2.0km</v>
          </cell>
          <cell r="G979" t="str">
            <v xml:space="preserve"> 機械積込  DT運搬</v>
          </cell>
          <cell r="H979" t="str">
            <v>m3</v>
          </cell>
          <cell r="I979">
            <v>3038</v>
          </cell>
          <cell r="J979" t="str">
            <v>土工代価第31- 4号(夜間)</v>
          </cell>
        </row>
        <row r="980">
          <cell r="C980">
            <v>1417</v>
          </cell>
          <cell r="D980" t="str">
            <v>31- 5</v>
          </cell>
          <cell r="E980" t="str">
            <v>残殻(Co鉄)運搬工</v>
          </cell>
          <cell r="F980" t="str">
            <v>DT 2t BH0.13m3(山積) L≦ 2.5km</v>
          </cell>
          <cell r="G980" t="str">
            <v xml:space="preserve"> 機械積込  DT運搬</v>
          </cell>
          <cell r="H980" t="str">
            <v>m3</v>
          </cell>
          <cell r="I980">
            <v>3244</v>
          </cell>
          <cell r="J980" t="str">
            <v>土工代価第31- 5号(夜間)</v>
          </cell>
        </row>
        <row r="981">
          <cell r="C981">
            <v>1418</v>
          </cell>
          <cell r="D981" t="str">
            <v>31- 6</v>
          </cell>
          <cell r="E981" t="str">
            <v>残殻(Co鉄)運搬工</v>
          </cell>
          <cell r="F981" t="str">
            <v>DT 2t BH0.13m3(山積) L≦ 3.0km</v>
          </cell>
          <cell r="G981" t="str">
            <v xml:space="preserve"> 機械積込  DT運搬</v>
          </cell>
          <cell r="H981" t="str">
            <v>m3</v>
          </cell>
          <cell r="I981">
            <v>3628</v>
          </cell>
          <cell r="J981" t="str">
            <v>土工代価第31- 6号(夜間)</v>
          </cell>
        </row>
        <row r="982">
          <cell r="C982">
            <v>1419</v>
          </cell>
          <cell r="D982" t="str">
            <v>31- 7</v>
          </cell>
          <cell r="E982" t="str">
            <v>残殻(Co鉄)運搬工</v>
          </cell>
          <cell r="F982" t="str">
            <v>DT 2t BH0.13m3(山積) L≦ 4.0km</v>
          </cell>
          <cell r="G982" t="str">
            <v xml:space="preserve"> 機械積込  DT運搬</v>
          </cell>
          <cell r="H982" t="str">
            <v>m3</v>
          </cell>
          <cell r="I982">
            <v>4040</v>
          </cell>
          <cell r="J982" t="str">
            <v>土工代価第31- 7号(夜間)</v>
          </cell>
        </row>
        <row r="983">
          <cell r="C983">
            <v>1420</v>
          </cell>
          <cell r="D983" t="str">
            <v>31- 8</v>
          </cell>
          <cell r="E983" t="str">
            <v>残殻(Co鉄)運搬工</v>
          </cell>
          <cell r="F983" t="str">
            <v>DT 2t BH0.13m3(山積) L≦ 5.0km</v>
          </cell>
          <cell r="G983" t="str">
            <v xml:space="preserve"> 機械積込  DT運搬</v>
          </cell>
          <cell r="H983" t="str">
            <v>m3</v>
          </cell>
          <cell r="I983">
            <v>4453</v>
          </cell>
          <cell r="J983" t="str">
            <v>土工代価第31- 8号(夜間)</v>
          </cell>
        </row>
        <row r="984">
          <cell r="C984">
            <v>1421</v>
          </cell>
          <cell r="D984" t="str">
            <v>31- 9</v>
          </cell>
          <cell r="E984" t="str">
            <v>残殻(Co鉄)運搬工</v>
          </cell>
          <cell r="F984" t="str">
            <v>DT 2t BH0.13m3(山積) L≦ 6.5km</v>
          </cell>
          <cell r="G984" t="str">
            <v xml:space="preserve"> 機械積込  DT運搬</v>
          </cell>
          <cell r="H984" t="str">
            <v>m3</v>
          </cell>
          <cell r="I984">
            <v>5250</v>
          </cell>
          <cell r="J984" t="str">
            <v>土工代価第31- 9号(夜間)</v>
          </cell>
        </row>
        <row r="985">
          <cell r="C985">
            <v>1422</v>
          </cell>
          <cell r="D985" t="str">
            <v>31-10</v>
          </cell>
          <cell r="E985" t="str">
            <v>残殻(Co鉄)運搬工</v>
          </cell>
          <cell r="F985" t="str">
            <v>DT 2t BH0.13m3(山積) L≦ 8.0km</v>
          </cell>
          <cell r="G985" t="str">
            <v xml:space="preserve"> 機械積込  DT運搬</v>
          </cell>
          <cell r="H985" t="str">
            <v>m3</v>
          </cell>
          <cell r="I985">
            <v>6076</v>
          </cell>
          <cell r="J985" t="str">
            <v>土工代価第31-10号(夜間)</v>
          </cell>
        </row>
        <row r="986">
          <cell r="C986">
            <v>1423</v>
          </cell>
          <cell r="D986" t="str">
            <v>31-11</v>
          </cell>
          <cell r="E986" t="str">
            <v>残殻(Co鉄)運搬工</v>
          </cell>
          <cell r="F986" t="str">
            <v>DT 2t BH0.13m3(山積) L≦ 11.0km</v>
          </cell>
          <cell r="G986" t="str">
            <v xml:space="preserve"> 機械積込  DT運搬</v>
          </cell>
          <cell r="H986" t="str">
            <v>m3</v>
          </cell>
          <cell r="I986">
            <v>7285</v>
          </cell>
          <cell r="J986" t="str">
            <v>土工代価第31-11号(夜間)</v>
          </cell>
        </row>
        <row r="987">
          <cell r="C987">
            <v>1424</v>
          </cell>
          <cell r="D987" t="str">
            <v>31-12</v>
          </cell>
          <cell r="E987" t="str">
            <v>残殻(Co鉄)運搬工</v>
          </cell>
          <cell r="F987" t="str">
            <v>DT 2t BH0.13m3(山積) L≦ 15.0km</v>
          </cell>
          <cell r="G987" t="str">
            <v xml:space="preserve"> 機械積込  DT運搬</v>
          </cell>
          <cell r="H987" t="str">
            <v>m3</v>
          </cell>
          <cell r="I987">
            <v>9291</v>
          </cell>
          <cell r="J987" t="str">
            <v>土工代価第31-12号(夜間)</v>
          </cell>
        </row>
        <row r="988">
          <cell r="C988">
            <v>1425</v>
          </cell>
          <cell r="D988" t="str">
            <v>31-13</v>
          </cell>
          <cell r="E988" t="str">
            <v>残殻(Co鉄)運搬工</v>
          </cell>
          <cell r="F988" t="str">
            <v>DT 2t BH0.13m3(山積) L≦ 20.0km</v>
          </cell>
          <cell r="G988" t="str">
            <v xml:space="preserve"> 機械積込  DT運搬</v>
          </cell>
          <cell r="H988" t="str">
            <v>m3</v>
          </cell>
          <cell r="I988">
            <v>12122</v>
          </cell>
          <cell r="J988" t="str">
            <v>土工代価第31-13号(夜間)</v>
          </cell>
        </row>
        <row r="989">
          <cell r="C989">
            <v>1426</v>
          </cell>
          <cell r="D989" t="str">
            <v>32- 1</v>
          </cell>
          <cell r="E989" t="str">
            <v>残殻(Co鉄)運搬工</v>
          </cell>
          <cell r="F989" t="str">
            <v>DT 2t BH0.28m3(山積) L≦ 0.5km</v>
          </cell>
          <cell r="G989" t="str">
            <v xml:space="preserve"> 機械積込  DT運搬</v>
          </cell>
          <cell r="H989" t="str">
            <v>m3</v>
          </cell>
          <cell r="I989">
            <v>1622</v>
          </cell>
          <cell r="J989" t="str">
            <v>土工代価第32- 1号(夜間)</v>
          </cell>
        </row>
        <row r="990">
          <cell r="C990">
            <v>1427</v>
          </cell>
          <cell r="D990" t="str">
            <v>32- 2</v>
          </cell>
          <cell r="E990" t="str">
            <v>残殻(Co鉄)運搬工</v>
          </cell>
          <cell r="F990" t="str">
            <v>DT 2t BH0.28m3(山積) L≦ 1.0km</v>
          </cell>
          <cell r="G990" t="str">
            <v xml:space="preserve"> 機械積込  DT運搬</v>
          </cell>
          <cell r="H990" t="str">
            <v>m3</v>
          </cell>
          <cell r="I990">
            <v>2035</v>
          </cell>
          <cell r="J990" t="str">
            <v>土工代価第32- 2号(夜間)</v>
          </cell>
        </row>
        <row r="991">
          <cell r="C991">
            <v>1428</v>
          </cell>
          <cell r="D991" t="str">
            <v>32- 3</v>
          </cell>
          <cell r="E991" t="str">
            <v>残殻(Co鉄)運搬工</v>
          </cell>
          <cell r="F991" t="str">
            <v>DT 2t BH0.28m3(山積) L≦ 1.5km</v>
          </cell>
          <cell r="G991" t="str">
            <v xml:space="preserve"> 機械積込  DT運搬</v>
          </cell>
          <cell r="H991" t="str">
            <v>m3</v>
          </cell>
          <cell r="I991">
            <v>2212</v>
          </cell>
          <cell r="J991" t="str">
            <v>土工代価第32- 3号(夜間)</v>
          </cell>
        </row>
        <row r="992">
          <cell r="C992">
            <v>1429</v>
          </cell>
          <cell r="D992" t="str">
            <v>32- 4</v>
          </cell>
          <cell r="E992" t="str">
            <v>残殻(Co鉄)運搬工</v>
          </cell>
          <cell r="F992" t="str">
            <v>DT 2t BH0.28m3(山積) L≦ 2.0km</v>
          </cell>
          <cell r="G992" t="str">
            <v xml:space="preserve"> 機械積込  DT運搬</v>
          </cell>
          <cell r="H992" t="str">
            <v>m3</v>
          </cell>
          <cell r="I992">
            <v>2625</v>
          </cell>
          <cell r="J992" t="str">
            <v>土工代価第32- 4号(夜間)</v>
          </cell>
        </row>
        <row r="993">
          <cell r="C993">
            <v>1430</v>
          </cell>
          <cell r="D993" t="str">
            <v>32- 5</v>
          </cell>
          <cell r="E993" t="str">
            <v>残殻(Co鉄)運搬工</v>
          </cell>
          <cell r="F993" t="str">
            <v>DT 2t BH0.28m3(山積) L≦ 3.0km</v>
          </cell>
          <cell r="G993" t="str">
            <v xml:space="preserve"> 機械積込  DT運搬</v>
          </cell>
          <cell r="H993" t="str">
            <v>m3</v>
          </cell>
          <cell r="I993">
            <v>3244</v>
          </cell>
          <cell r="J993" t="str">
            <v>土工代価第32- 5号(夜間)</v>
          </cell>
        </row>
        <row r="994">
          <cell r="C994">
            <v>1431</v>
          </cell>
          <cell r="D994" t="str">
            <v>32- 6</v>
          </cell>
          <cell r="E994" t="str">
            <v>残殻(Co鉄)運搬工</v>
          </cell>
          <cell r="F994" t="str">
            <v>DT 2t BH0.28m3(山積) L≦ 4.0km</v>
          </cell>
          <cell r="G994" t="str">
            <v xml:space="preserve"> 機械積込  DT運搬</v>
          </cell>
          <cell r="H994" t="str">
            <v>m3</v>
          </cell>
          <cell r="I994">
            <v>3628</v>
          </cell>
          <cell r="J994" t="str">
            <v>土工代価第32- 6号(夜間)</v>
          </cell>
        </row>
        <row r="995">
          <cell r="C995">
            <v>1432</v>
          </cell>
          <cell r="D995" t="str">
            <v>32- 7</v>
          </cell>
          <cell r="E995" t="str">
            <v>残殻(Co鉄)運搬工</v>
          </cell>
          <cell r="F995" t="str">
            <v>DT 2t BH0.28m3(山積) L≦ 5.0km</v>
          </cell>
          <cell r="G995" t="str">
            <v xml:space="preserve"> 機械積込  DT運搬</v>
          </cell>
          <cell r="H995" t="str">
            <v>m3</v>
          </cell>
          <cell r="I995">
            <v>4040</v>
          </cell>
          <cell r="J995" t="str">
            <v>土工代価第32- 7号(夜間)</v>
          </cell>
        </row>
        <row r="996">
          <cell r="C996">
            <v>1433</v>
          </cell>
          <cell r="D996" t="str">
            <v>32- 8</v>
          </cell>
          <cell r="E996" t="str">
            <v>残殻(Co鉄)運搬工</v>
          </cell>
          <cell r="F996" t="str">
            <v>DT 2t BH0.28m3(山積) L≦ 6.0km</v>
          </cell>
          <cell r="G996" t="str">
            <v xml:space="preserve"> 機械積込  DT運搬</v>
          </cell>
          <cell r="H996" t="str">
            <v>m3</v>
          </cell>
          <cell r="I996">
            <v>4453</v>
          </cell>
          <cell r="J996" t="str">
            <v>土工代価第32- 8号(夜間)</v>
          </cell>
        </row>
        <row r="997">
          <cell r="C997">
            <v>1434</v>
          </cell>
          <cell r="D997" t="str">
            <v>32- 9</v>
          </cell>
          <cell r="E997" t="str">
            <v>残殻(Co鉄)運搬工</v>
          </cell>
          <cell r="F997" t="str">
            <v>DT 2t BH0.28m3(山積) L≦ 7.5km</v>
          </cell>
          <cell r="G997" t="str">
            <v xml:space="preserve"> 機械積込  DT運搬</v>
          </cell>
          <cell r="H997" t="str">
            <v>m3</v>
          </cell>
          <cell r="I997">
            <v>5250</v>
          </cell>
          <cell r="J997" t="str">
            <v>土工代価第32- 9号(夜間)</v>
          </cell>
        </row>
        <row r="998">
          <cell r="C998">
            <v>1435</v>
          </cell>
          <cell r="D998" t="str">
            <v>32-10</v>
          </cell>
          <cell r="E998" t="str">
            <v>残殻(Co鉄)運搬工</v>
          </cell>
          <cell r="F998" t="str">
            <v>DT 2t BH0.28m3(山積) L≦ 9.5km</v>
          </cell>
          <cell r="G998" t="str">
            <v xml:space="preserve"> 機械積込  DT運搬</v>
          </cell>
          <cell r="H998" t="str">
            <v>m3</v>
          </cell>
          <cell r="I998">
            <v>6076</v>
          </cell>
          <cell r="J998" t="str">
            <v>土工代価第32-10号(夜間)</v>
          </cell>
        </row>
        <row r="999">
          <cell r="C999">
            <v>1436</v>
          </cell>
          <cell r="D999" t="str">
            <v>32-11</v>
          </cell>
          <cell r="E999" t="str">
            <v>残殻(Co鉄)運搬工</v>
          </cell>
          <cell r="F999" t="str">
            <v>DT 2t BH0.28m3(山積) L≦ 12.5km</v>
          </cell>
          <cell r="G999" t="str">
            <v xml:space="preserve"> 機械積込  DT運搬</v>
          </cell>
          <cell r="H999" t="str">
            <v>m3</v>
          </cell>
          <cell r="I999">
            <v>7285</v>
          </cell>
          <cell r="J999" t="str">
            <v>土工代価第32-11号(夜間)</v>
          </cell>
        </row>
        <row r="1000">
          <cell r="C1000">
            <v>1437</v>
          </cell>
          <cell r="D1000" t="str">
            <v>32-12</v>
          </cell>
          <cell r="E1000" t="str">
            <v>残殻(Co鉄)運搬工</v>
          </cell>
          <cell r="F1000" t="str">
            <v>DT 2t BH0.28m3(山積) L≦ 17.5km</v>
          </cell>
          <cell r="G1000" t="str">
            <v xml:space="preserve"> 機械積込  DT運搬</v>
          </cell>
          <cell r="H1000" t="str">
            <v>m3</v>
          </cell>
          <cell r="I1000">
            <v>9291</v>
          </cell>
          <cell r="J1000" t="str">
            <v>土工代価第32-12号(夜間)</v>
          </cell>
        </row>
        <row r="1001">
          <cell r="C1001">
            <v>1438</v>
          </cell>
          <cell r="D1001" t="str">
            <v>32-13</v>
          </cell>
          <cell r="E1001" t="str">
            <v>残殻(Co鉄)運搬工</v>
          </cell>
          <cell r="F1001" t="str">
            <v>DT 2t BH0.28m3(山積) L≦ 20.0km</v>
          </cell>
          <cell r="G1001" t="str">
            <v xml:space="preserve"> 機械積込  DT運搬</v>
          </cell>
          <cell r="H1001" t="str">
            <v>m3</v>
          </cell>
          <cell r="I1001">
            <v>12122</v>
          </cell>
          <cell r="J1001" t="str">
            <v>土工代価第32-13号(夜間)</v>
          </cell>
        </row>
        <row r="1002">
          <cell r="C1002">
            <v>1439</v>
          </cell>
          <cell r="D1002" t="str">
            <v>33- 1</v>
          </cell>
          <cell r="E1002" t="str">
            <v>残殻(Co鉄)運搬工</v>
          </cell>
          <cell r="F1002" t="str">
            <v>DT 4t BH0.28m3(山積) L≦ 0.5km</v>
          </cell>
          <cell r="G1002" t="str">
            <v xml:space="preserve"> 機械積込  DT運搬</v>
          </cell>
          <cell r="H1002" t="str">
            <v>m3</v>
          </cell>
          <cell r="I1002">
            <v>1141</v>
          </cell>
          <cell r="J1002" t="str">
            <v>土工代価第33- 1号(夜間)</v>
          </cell>
        </row>
        <row r="1003">
          <cell r="C1003">
            <v>1440</v>
          </cell>
          <cell r="D1003" t="str">
            <v>33- 2</v>
          </cell>
          <cell r="E1003" t="str">
            <v>残殻(Co鉄)運搬工</v>
          </cell>
          <cell r="F1003" t="str">
            <v>DT 4t BH0.28m3(山積) L≦ 1.0km</v>
          </cell>
          <cell r="G1003" t="str">
            <v xml:space="preserve"> 機械積込  DT運搬</v>
          </cell>
          <cell r="H1003" t="str">
            <v>m3</v>
          </cell>
          <cell r="I1003">
            <v>1376</v>
          </cell>
          <cell r="J1003" t="str">
            <v>土工代価第33- 2号(夜間)</v>
          </cell>
        </row>
        <row r="1004">
          <cell r="C1004">
            <v>1441</v>
          </cell>
          <cell r="D1004" t="str">
            <v>33- 3</v>
          </cell>
          <cell r="E1004" t="str">
            <v>残殻(Co鉄)運搬工</v>
          </cell>
          <cell r="F1004" t="str">
            <v>DT 4t BH0.28m3(山積) L≦ 2.0km</v>
          </cell>
          <cell r="G1004" t="str">
            <v xml:space="preserve"> 機械積込  DT運搬</v>
          </cell>
          <cell r="H1004" t="str">
            <v>m3</v>
          </cell>
          <cell r="I1004">
            <v>1845</v>
          </cell>
          <cell r="J1004" t="str">
            <v>土工代価第33- 3号(夜間)</v>
          </cell>
        </row>
        <row r="1005">
          <cell r="C1005">
            <v>1442</v>
          </cell>
          <cell r="D1005" t="str">
            <v>33- 4</v>
          </cell>
          <cell r="E1005" t="str">
            <v>残殻(Co鉄)運搬工</v>
          </cell>
          <cell r="F1005" t="str">
            <v>DT 4t BH0.28m3(山積) L≦ 3.0km</v>
          </cell>
          <cell r="G1005" t="str">
            <v xml:space="preserve"> 機械積込  DT運搬</v>
          </cell>
          <cell r="H1005" t="str">
            <v>m3</v>
          </cell>
          <cell r="I1005">
            <v>2315</v>
          </cell>
          <cell r="J1005" t="str">
            <v>土工代価第33- 4号(夜間)</v>
          </cell>
        </row>
        <row r="1006">
          <cell r="C1006">
            <v>1443</v>
          </cell>
          <cell r="D1006" t="str">
            <v>33- 5</v>
          </cell>
          <cell r="E1006" t="str">
            <v>残殻(Co鉄)運搬工</v>
          </cell>
          <cell r="F1006" t="str">
            <v>DT 4t BH0.28m3(山積) L≦ 4.5km</v>
          </cell>
          <cell r="G1006" t="str">
            <v xml:space="preserve"> 機械積込  DT運搬</v>
          </cell>
          <cell r="H1006" t="str">
            <v>m3</v>
          </cell>
          <cell r="I1006">
            <v>2752</v>
          </cell>
          <cell r="J1006" t="str">
            <v>土工代価第33- 5号(夜間)</v>
          </cell>
        </row>
        <row r="1007">
          <cell r="C1007">
            <v>1444</v>
          </cell>
          <cell r="D1007" t="str">
            <v>33- 6</v>
          </cell>
          <cell r="E1007" t="str">
            <v>残殻(Co鉄)運搬工</v>
          </cell>
          <cell r="F1007" t="str">
            <v>DT 4t BH0.28m3(山積) L≦ 6.5km</v>
          </cell>
          <cell r="G1007" t="str">
            <v xml:space="preserve"> 機械積込  DT運搬</v>
          </cell>
          <cell r="H1007" t="str">
            <v>m3</v>
          </cell>
          <cell r="I1007">
            <v>3221</v>
          </cell>
          <cell r="J1007" t="str">
            <v>土工代価第33- 6号(夜間)</v>
          </cell>
        </row>
        <row r="1008">
          <cell r="C1008">
            <v>1445</v>
          </cell>
          <cell r="D1008" t="str">
            <v>33- 7</v>
          </cell>
          <cell r="E1008" t="str">
            <v>残殻(Co鉄)運搬工</v>
          </cell>
          <cell r="F1008" t="str">
            <v>DT 4t BH0.28m3(山積) L≦ 9.0km</v>
          </cell>
          <cell r="G1008" t="str">
            <v xml:space="preserve"> 機械積込  DT運搬</v>
          </cell>
          <cell r="H1008" t="str">
            <v>m3</v>
          </cell>
          <cell r="I1008">
            <v>3691</v>
          </cell>
          <cell r="J1008" t="str">
            <v>土工代価第33- 7号(夜間)</v>
          </cell>
        </row>
        <row r="1009">
          <cell r="C1009">
            <v>1446</v>
          </cell>
          <cell r="D1009" t="str">
            <v>33- 8</v>
          </cell>
          <cell r="E1009" t="str">
            <v>残殻(Co鉄)運搬工</v>
          </cell>
          <cell r="F1009" t="str">
            <v>DT 4t BH0.28m3(山積) L≦ 12.0km</v>
          </cell>
          <cell r="G1009" t="str">
            <v xml:space="preserve"> 機械積込  DT運搬</v>
          </cell>
          <cell r="H1009" t="str">
            <v>m3</v>
          </cell>
          <cell r="I1009">
            <v>4128</v>
          </cell>
          <cell r="J1009" t="str">
            <v>土工代価第33- 8号(夜間)</v>
          </cell>
        </row>
        <row r="1010">
          <cell r="C1010">
            <v>1447</v>
          </cell>
          <cell r="D1010" t="str">
            <v>33- 9</v>
          </cell>
          <cell r="E1010" t="str">
            <v>残殻(Co鉄)運搬工</v>
          </cell>
          <cell r="F1010" t="str">
            <v>DT 4t BH0.28m3(山積) L≦ 17.0km</v>
          </cell>
          <cell r="G1010" t="str">
            <v xml:space="preserve"> 機械積込  DT運搬</v>
          </cell>
          <cell r="H1010" t="str">
            <v>m3</v>
          </cell>
          <cell r="I1010">
            <v>5067</v>
          </cell>
          <cell r="J1010" t="str">
            <v>土工代価第33- 9号(夜間)</v>
          </cell>
        </row>
        <row r="1011">
          <cell r="C1011">
            <v>1448</v>
          </cell>
          <cell r="D1011" t="str">
            <v>33-10</v>
          </cell>
          <cell r="E1011" t="str">
            <v>残殻(Co鉄)運搬工</v>
          </cell>
          <cell r="F1011" t="str">
            <v>DT 4t BH0.28m3(山積) L≦ 20.0km</v>
          </cell>
          <cell r="G1011" t="str">
            <v xml:space="preserve"> 機械積込  DT運搬</v>
          </cell>
          <cell r="H1011" t="str">
            <v>m3</v>
          </cell>
          <cell r="I1011">
            <v>6913</v>
          </cell>
          <cell r="J1011" t="str">
            <v>土工代価第33-10号(夜間)</v>
          </cell>
        </row>
        <row r="1012">
          <cell r="C1012">
            <v>1449</v>
          </cell>
          <cell r="D1012" t="str">
            <v>34- 1</v>
          </cell>
          <cell r="E1012" t="str">
            <v>残殻(Co鉄)運搬工</v>
          </cell>
          <cell r="F1012" t="str">
            <v>DT 4t BH0.45m3(山積) L≦ 0.5km</v>
          </cell>
          <cell r="G1012" t="str">
            <v xml:space="preserve"> 機械積込  DT運搬</v>
          </cell>
          <cell r="H1012" t="str">
            <v>m3</v>
          </cell>
          <cell r="I1012">
            <v>906</v>
          </cell>
          <cell r="J1012" t="str">
            <v>土工代価第34- 1号(夜間)</v>
          </cell>
        </row>
        <row r="1013">
          <cell r="C1013">
            <v>1450</v>
          </cell>
          <cell r="D1013" t="str">
            <v>34- 2</v>
          </cell>
          <cell r="E1013" t="str">
            <v>残殻(Co鉄)運搬工</v>
          </cell>
          <cell r="F1013" t="str">
            <v>DT 4t BH0.45m3(山積) L≦ 1.0km</v>
          </cell>
          <cell r="G1013" t="str">
            <v xml:space="preserve"> 機械積込  DT運搬</v>
          </cell>
          <cell r="H1013" t="str">
            <v>m3</v>
          </cell>
          <cell r="I1013">
            <v>1141</v>
          </cell>
          <cell r="J1013" t="str">
            <v>土工代価第34- 2号(夜間)</v>
          </cell>
        </row>
        <row r="1014">
          <cell r="C1014">
            <v>1451</v>
          </cell>
          <cell r="D1014" t="str">
            <v>34- 3</v>
          </cell>
          <cell r="E1014" t="str">
            <v>残殻(Co鉄)運搬工</v>
          </cell>
          <cell r="F1014" t="str">
            <v>DT 4t BH0.45m3(山積) L≦ 2.0km</v>
          </cell>
          <cell r="G1014" t="str">
            <v xml:space="preserve"> 機械積込  DT運搬</v>
          </cell>
          <cell r="H1014" t="str">
            <v>m3</v>
          </cell>
          <cell r="I1014">
            <v>1376</v>
          </cell>
          <cell r="J1014" t="str">
            <v>土工代価第34- 3号(夜間)</v>
          </cell>
        </row>
        <row r="1015">
          <cell r="C1015">
            <v>1452</v>
          </cell>
          <cell r="D1015" t="str">
            <v>34- 4</v>
          </cell>
          <cell r="E1015" t="str">
            <v>残殻(Co鉄)運搬工</v>
          </cell>
          <cell r="F1015" t="str">
            <v>DT 4t BH0.45m3(山積) L≦ 3.5km</v>
          </cell>
          <cell r="G1015" t="str">
            <v xml:space="preserve"> 機械積込  DT運搬</v>
          </cell>
          <cell r="H1015" t="str">
            <v>m3</v>
          </cell>
          <cell r="I1015">
            <v>1845</v>
          </cell>
          <cell r="J1015" t="str">
            <v>土工代価第34- 4号(夜間)</v>
          </cell>
        </row>
        <row r="1016">
          <cell r="C1016">
            <v>1453</v>
          </cell>
          <cell r="D1016" t="str">
            <v>34- 5</v>
          </cell>
          <cell r="E1016" t="str">
            <v>残殻(Co鉄)運搬工</v>
          </cell>
          <cell r="F1016" t="str">
            <v>DT 4t BH0.45m3(山積) L≦ 5.5km</v>
          </cell>
          <cell r="G1016" t="str">
            <v xml:space="preserve"> 機械積込  DT運搬</v>
          </cell>
          <cell r="H1016" t="str">
            <v>m3</v>
          </cell>
          <cell r="I1016">
            <v>2517</v>
          </cell>
          <cell r="J1016" t="str">
            <v>土工代価第34- 5号(夜間)</v>
          </cell>
        </row>
        <row r="1017">
          <cell r="C1017">
            <v>1454</v>
          </cell>
          <cell r="D1017" t="str">
            <v>34- 6</v>
          </cell>
          <cell r="E1017" t="str">
            <v>残殻(Co鉄)運搬工</v>
          </cell>
          <cell r="F1017" t="str">
            <v>DT 4t BH0.45m3(山積) L≦ 7.5km</v>
          </cell>
          <cell r="G1017" t="str">
            <v xml:space="preserve"> 機械積込  DT運搬</v>
          </cell>
          <cell r="H1017" t="str">
            <v>m3</v>
          </cell>
          <cell r="I1017">
            <v>3221</v>
          </cell>
          <cell r="J1017" t="str">
            <v>土工代価第34- 6号(夜間)</v>
          </cell>
        </row>
        <row r="1018">
          <cell r="C1018">
            <v>1455</v>
          </cell>
          <cell r="D1018" t="str">
            <v>34- 7</v>
          </cell>
          <cell r="E1018" t="str">
            <v>残殻(Co鉄)運搬工</v>
          </cell>
          <cell r="F1018" t="str">
            <v>DT 4t BH0.45m3(山積) L≦ 9.5km</v>
          </cell>
          <cell r="G1018" t="str">
            <v xml:space="preserve"> 機械積込  DT運搬</v>
          </cell>
          <cell r="H1018" t="str">
            <v>m3</v>
          </cell>
          <cell r="I1018">
            <v>3691</v>
          </cell>
          <cell r="J1018" t="str">
            <v>土工代価第34- 7号(夜間)</v>
          </cell>
        </row>
        <row r="1019">
          <cell r="C1019">
            <v>1456</v>
          </cell>
          <cell r="D1019" t="str">
            <v>34- 8</v>
          </cell>
          <cell r="E1019" t="str">
            <v>残殻(Co鉄)運搬工</v>
          </cell>
          <cell r="F1019" t="str">
            <v>DT 4t BH0.45m3(山積) L≦ 12.5km</v>
          </cell>
          <cell r="G1019" t="str">
            <v xml:space="preserve"> 機械積込  DT運搬</v>
          </cell>
          <cell r="H1019" t="str">
            <v>m3</v>
          </cell>
          <cell r="I1019">
            <v>4128</v>
          </cell>
          <cell r="J1019" t="str">
            <v>土工代価第34- 8号(夜間)</v>
          </cell>
        </row>
        <row r="1020">
          <cell r="C1020">
            <v>1457</v>
          </cell>
          <cell r="D1020" t="str">
            <v>34- 9</v>
          </cell>
          <cell r="E1020" t="str">
            <v>残殻(Co鉄)運搬工</v>
          </cell>
          <cell r="F1020" t="str">
            <v>DT 4t BH0.45m3(山積) L≦ 17.5km</v>
          </cell>
          <cell r="G1020" t="str">
            <v xml:space="preserve"> 機械積込  DT運搬</v>
          </cell>
          <cell r="H1020" t="str">
            <v>m3</v>
          </cell>
          <cell r="I1020">
            <v>5067</v>
          </cell>
          <cell r="J1020" t="str">
            <v>土工代価第34- 9号(夜間)</v>
          </cell>
        </row>
        <row r="1021">
          <cell r="C1021">
            <v>1458</v>
          </cell>
          <cell r="D1021" t="str">
            <v>34-10</v>
          </cell>
          <cell r="E1021" t="str">
            <v>残殻(Co鉄)運搬工</v>
          </cell>
          <cell r="F1021" t="str">
            <v>DT 4t BH0.45m3(山積) L≦ 20.0km</v>
          </cell>
          <cell r="G1021" t="str">
            <v xml:space="preserve"> 機械積込  DT運搬</v>
          </cell>
          <cell r="H1021" t="str">
            <v>m3</v>
          </cell>
          <cell r="I1021">
            <v>6913</v>
          </cell>
          <cell r="J1021" t="str">
            <v>土工代価第34-10号(夜間)</v>
          </cell>
        </row>
        <row r="1022">
          <cell r="C1022">
            <v>1459</v>
          </cell>
          <cell r="D1022" t="str">
            <v>35- 1</v>
          </cell>
          <cell r="E1022" t="str">
            <v>残殻(Co鉄)運搬工</v>
          </cell>
          <cell r="F1022" t="str">
            <v>DT 10t BH0.45m3(山積) L≦ 0.5km</v>
          </cell>
          <cell r="G1022" t="str">
            <v xml:space="preserve"> 機械積込  DT運搬</v>
          </cell>
          <cell r="H1022" t="str">
            <v>m3</v>
          </cell>
          <cell r="I1022">
            <v>755</v>
          </cell>
          <cell r="J1022" t="str">
            <v>土工代価第35- 1号(夜間)</v>
          </cell>
        </row>
        <row r="1023">
          <cell r="C1023">
            <v>1460</v>
          </cell>
          <cell r="D1023" t="str">
            <v>35- 2</v>
          </cell>
          <cell r="E1023" t="str">
            <v>残殻(Co鉄)運搬工</v>
          </cell>
          <cell r="F1023" t="str">
            <v>DT 10t BH0.45m3(山積) L≦ 1.0km</v>
          </cell>
          <cell r="G1023" t="str">
            <v xml:space="preserve"> 機械積込  DT運搬</v>
          </cell>
          <cell r="H1023" t="str">
            <v>m3</v>
          </cell>
          <cell r="I1023">
            <v>890</v>
          </cell>
          <cell r="J1023" t="str">
            <v>土工代価第35- 2号(夜間)</v>
          </cell>
        </row>
        <row r="1024">
          <cell r="C1024">
            <v>1461</v>
          </cell>
          <cell r="D1024" t="str">
            <v>35- 3</v>
          </cell>
          <cell r="E1024" t="str">
            <v>残殻(Co鉄)運搬工</v>
          </cell>
          <cell r="F1024" t="str">
            <v>DT 10t BH0.45m3(山積) L≦ 1.5km</v>
          </cell>
          <cell r="G1024" t="str">
            <v xml:space="preserve"> 機械積込  DT運搬</v>
          </cell>
          <cell r="H1024" t="str">
            <v>m3</v>
          </cell>
          <cell r="I1024">
            <v>960</v>
          </cell>
          <cell r="J1024" t="str">
            <v>土工代価第35- 3号(夜間)</v>
          </cell>
        </row>
        <row r="1025">
          <cell r="C1025">
            <v>1462</v>
          </cell>
          <cell r="D1025" t="str">
            <v>35- 4</v>
          </cell>
          <cell r="E1025" t="str">
            <v>残殻(Co鉄)運搬工</v>
          </cell>
          <cell r="F1025" t="str">
            <v>DT 10t BH0.45m3(山積) L≦ 2.0km</v>
          </cell>
          <cell r="G1025" t="str">
            <v xml:space="preserve"> 機械積込  DT運搬</v>
          </cell>
          <cell r="H1025" t="str">
            <v>m3</v>
          </cell>
          <cell r="I1025">
            <v>1030</v>
          </cell>
          <cell r="J1025" t="str">
            <v>土工代価第35- 4号(夜間)</v>
          </cell>
        </row>
        <row r="1026">
          <cell r="C1026">
            <v>1463</v>
          </cell>
          <cell r="D1026" t="str">
            <v>35- 5</v>
          </cell>
          <cell r="E1026" t="str">
            <v>残殻(Co鉄)運搬工</v>
          </cell>
          <cell r="F1026" t="str">
            <v>DT 10t BH0.45m3(山積) L≦ 2.5km</v>
          </cell>
          <cell r="G1026" t="str">
            <v xml:space="preserve"> 機械積込  DT運搬</v>
          </cell>
          <cell r="H1026" t="str">
            <v>m3</v>
          </cell>
          <cell r="I1026">
            <v>1165</v>
          </cell>
          <cell r="J1026" t="str">
            <v>土工代価第35- 5号(夜間)</v>
          </cell>
        </row>
        <row r="1027">
          <cell r="C1027">
            <v>1464</v>
          </cell>
          <cell r="D1027" t="str">
            <v>35- 6</v>
          </cell>
          <cell r="E1027" t="str">
            <v>残殻(Co鉄)運搬工</v>
          </cell>
          <cell r="F1027" t="str">
            <v>DT 10t BH0.45m3(山積) L≦ 3.0km</v>
          </cell>
          <cell r="G1027" t="str">
            <v xml:space="preserve"> 機械積込  DT運搬</v>
          </cell>
          <cell r="H1027" t="str">
            <v>m3</v>
          </cell>
          <cell r="I1027">
            <v>1236</v>
          </cell>
          <cell r="J1027" t="str">
            <v>土工代価第35- 6号(夜間)</v>
          </cell>
        </row>
        <row r="1028">
          <cell r="C1028">
            <v>1465</v>
          </cell>
          <cell r="D1028" t="str">
            <v>35- 7</v>
          </cell>
          <cell r="E1028" t="str">
            <v>残殻(Co鉄)運搬工</v>
          </cell>
          <cell r="F1028" t="str">
            <v>DT 10t BH0.45m3(山積) L≦ 4.0km</v>
          </cell>
          <cell r="G1028" t="str">
            <v xml:space="preserve"> 機械積込  DT運搬</v>
          </cell>
          <cell r="H1028" t="str">
            <v>m3</v>
          </cell>
          <cell r="I1028">
            <v>1371</v>
          </cell>
          <cell r="J1028" t="str">
            <v>土工代価第35- 7号(夜間)</v>
          </cell>
        </row>
        <row r="1029">
          <cell r="C1029">
            <v>1466</v>
          </cell>
          <cell r="D1029" t="str">
            <v>35- 8</v>
          </cell>
          <cell r="E1029" t="str">
            <v>残殻(Co鉄)運搬工</v>
          </cell>
          <cell r="F1029" t="str">
            <v>DT 10t BH0.45m3(山積) L≦ 5.0km</v>
          </cell>
          <cell r="G1029" t="str">
            <v xml:space="preserve"> 機械積込  DT運搬</v>
          </cell>
          <cell r="H1029" t="str">
            <v>m3</v>
          </cell>
          <cell r="I1029">
            <v>1576</v>
          </cell>
          <cell r="J1029" t="str">
            <v>土工代価第35- 8号(夜間)</v>
          </cell>
        </row>
        <row r="1030">
          <cell r="C1030">
            <v>1467</v>
          </cell>
          <cell r="D1030" t="str">
            <v>35- 9</v>
          </cell>
          <cell r="E1030" t="str">
            <v>残殻(Co鉄)運搬工</v>
          </cell>
          <cell r="F1030" t="str">
            <v>DT 10t BH0.45m3(山積) L≦ 6.5km</v>
          </cell>
          <cell r="G1030" t="str">
            <v xml:space="preserve"> 機械積込  DT運搬</v>
          </cell>
          <cell r="H1030" t="str">
            <v>m3</v>
          </cell>
          <cell r="I1030">
            <v>1781</v>
          </cell>
          <cell r="J1030" t="str">
            <v>土工代価第35- 9号(夜間)</v>
          </cell>
        </row>
        <row r="1031">
          <cell r="C1031">
            <v>1468</v>
          </cell>
          <cell r="D1031" t="str">
            <v>35- 10</v>
          </cell>
          <cell r="E1031" t="str">
            <v>残殻(Co鉄)運搬工</v>
          </cell>
          <cell r="F1031" t="str">
            <v>DT 10t BH0.45m3(山積) L≦ 8.5km</v>
          </cell>
          <cell r="G1031" t="str">
            <v xml:space="preserve"> 機械積込  DT運搬</v>
          </cell>
          <cell r="H1031" t="str">
            <v>m3</v>
          </cell>
          <cell r="I1031">
            <v>2056</v>
          </cell>
          <cell r="J1031" t="str">
            <v>土工代価第35- 10号(夜間)</v>
          </cell>
        </row>
        <row r="1032">
          <cell r="C1032">
            <v>1469</v>
          </cell>
          <cell r="D1032" t="str">
            <v>35- 11</v>
          </cell>
          <cell r="E1032" t="str">
            <v>残殻(Co鉄)運搬工</v>
          </cell>
          <cell r="F1032" t="str">
            <v>DT 10t BH0.45m3(山積) L≦ 11.5km</v>
          </cell>
          <cell r="G1032" t="str">
            <v xml:space="preserve"> 機械積込  DT運搬</v>
          </cell>
          <cell r="H1032" t="str">
            <v>m3</v>
          </cell>
          <cell r="I1032">
            <v>2467</v>
          </cell>
          <cell r="J1032" t="str">
            <v>土工代価第35- 11号(夜間)</v>
          </cell>
        </row>
        <row r="1033">
          <cell r="C1033">
            <v>1470</v>
          </cell>
          <cell r="D1033" t="str">
            <v>35- 12</v>
          </cell>
          <cell r="E1033" t="str">
            <v>残殻(Co鉄)運搬工</v>
          </cell>
          <cell r="F1033" t="str">
            <v>DT 10t BH0.45m3(山積) L≦ 16.5km</v>
          </cell>
          <cell r="G1033" t="str">
            <v xml:space="preserve"> 機械積込  DT運搬</v>
          </cell>
          <cell r="H1033" t="str">
            <v>m3</v>
          </cell>
          <cell r="I1033">
            <v>3087</v>
          </cell>
          <cell r="J1033" t="str">
            <v>土工代価第35- 12号(夜間)</v>
          </cell>
        </row>
        <row r="1034">
          <cell r="C1034">
            <v>1471</v>
          </cell>
          <cell r="D1034" t="str">
            <v>35- 13</v>
          </cell>
          <cell r="E1034" t="str">
            <v>残殻(Co鉄)運搬工</v>
          </cell>
          <cell r="F1034" t="str">
            <v>DT 10t BH0.45m3(山積) L≦ 27.0km</v>
          </cell>
          <cell r="G1034" t="str">
            <v xml:space="preserve"> 機械積込  DT運搬</v>
          </cell>
          <cell r="H1034" t="str">
            <v>m3</v>
          </cell>
          <cell r="I1034">
            <v>4183</v>
          </cell>
          <cell r="J1034" t="str">
            <v>土工代価第35- 13号(夜間)</v>
          </cell>
        </row>
        <row r="1035">
          <cell r="C1035">
            <v>1472</v>
          </cell>
          <cell r="D1035" t="str">
            <v>35- 14</v>
          </cell>
          <cell r="E1035" t="str">
            <v>残殻(Co鉄)運搬工</v>
          </cell>
          <cell r="F1035" t="str">
            <v>DT 10t BH0.45m3(山積) L≦ 60.0km</v>
          </cell>
          <cell r="G1035" t="str">
            <v xml:space="preserve"> 機械積込  DT運搬</v>
          </cell>
          <cell r="H1035" t="str">
            <v>m3</v>
          </cell>
          <cell r="I1035">
            <v>6240</v>
          </cell>
          <cell r="J1035" t="str">
            <v>土工代価第35- 14号(夜間)</v>
          </cell>
        </row>
        <row r="1036">
          <cell r="C1036">
            <v>1473</v>
          </cell>
          <cell r="D1036" t="str">
            <v>36- 1</v>
          </cell>
          <cell r="E1036" t="str">
            <v>残殻(Co鉄)運搬工</v>
          </cell>
          <cell r="F1036" t="str">
            <v>DT 10t BH0.80m3(山積) L≦ 0.5km</v>
          </cell>
          <cell r="G1036" t="str">
            <v xml:space="preserve"> 機械積込  DT運搬</v>
          </cell>
          <cell r="H1036" t="str">
            <v>m3</v>
          </cell>
          <cell r="I1036">
            <v>580</v>
          </cell>
          <cell r="J1036" t="str">
            <v>土工代価第36- 1号(夜間)</v>
          </cell>
        </row>
        <row r="1037">
          <cell r="C1037">
            <v>1474</v>
          </cell>
          <cell r="D1037" t="str">
            <v>36- 2</v>
          </cell>
          <cell r="E1037" t="str">
            <v>残殻(Co鉄)運搬工</v>
          </cell>
          <cell r="F1037" t="str">
            <v>DT 10t BH0.80m3(山積) L≦ 1.0km</v>
          </cell>
          <cell r="G1037" t="str">
            <v xml:space="preserve"> 機械積込  DT運搬</v>
          </cell>
          <cell r="H1037" t="str">
            <v>m3</v>
          </cell>
          <cell r="I1037">
            <v>685</v>
          </cell>
          <cell r="J1037" t="str">
            <v>土工代価第36- 2号(夜間)</v>
          </cell>
        </row>
        <row r="1038">
          <cell r="C1038">
            <v>1475</v>
          </cell>
          <cell r="D1038" t="str">
            <v>36- 3</v>
          </cell>
          <cell r="E1038" t="str">
            <v>残殻(Co鉄)運搬工</v>
          </cell>
          <cell r="F1038" t="str">
            <v>DT 10t BH0.80m3(山積) L≦ 1.5km</v>
          </cell>
          <cell r="G1038" t="str">
            <v xml:space="preserve"> 機械積込  DT運搬</v>
          </cell>
          <cell r="H1038" t="str">
            <v>m3</v>
          </cell>
          <cell r="I1038">
            <v>820</v>
          </cell>
          <cell r="J1038" t="str">
            <v>土工代価第36- 3号(夜間)</v>
          </cell>
        </row>
        <row r="1039">
          <cell r="C1039">
            <v>1476</v>
          </cell>
          <cell r="D1039" t="str">
            <v>36- 4</v>
          </cell>
          <cell r="E1039" t="str">
            <v>残殻(Co鉄)運搬工</v>
          </cell>
          <cell r="F1039" t="str">
            <v>DT 10t BH0.80m3(山積) L≦ 2.0km</v>
          </cell>
          <cell r="G1039" t="str">
            <v xml:space="preserve"> 機械積込  DT運搬</v>
          </cell>
          <cell r="H1039" t="str">
            <v>m3</v>
          </cell>
          <cell r="I1039">
            <v>890</v>
          </cell>
          <cell r="J1039" t="str">
            <v>土工代価第36- 4号(夜間)</v>
          </cell>
        </row>
        <row r="1040">
          <cell r="C1040">
            <v>1477</v>
          </cell>
          <cell r="D1040" t="str">
            <v>36- 5</v>
          </cell>
          <cell r="E1040" t="str">
            <v>残殻(Co鉄)運搬工</v>
          </cell>
          <cell r="F1040" t="str">
            <v>DT 10t BH0.80m3(山積) L≦ 2.5km</v>
          </cell>
          <cell r="G1040" t="str">
            <v xml:space="preserve"> 機械積込  DT運搬</v>
          </cell>
          <cell r="H1040" t="str">
            <v>m3</v>
          </cell>
          <cell r="I1040">
            <v>1030</v>
          </cell>
          <cell r="J1040" t="str">
            <v>土工代価第36- 5号(夜間)</v>
          </cell>
        </row>
        <row r="1041">
          <cell r="C1041">
            <v>1478</v>
          </cell>
          <cell r="D1041" t="str">
            <v>36- 6</v>
          </cell>
          <cell r="E1041" t="str">
            <v>残殻(Co鉄)運搬工</v>
          </cell>
          <cell r="F1041" t="str">
            <v>DT 10t BH0.80m3(山積) L≦ 3.0km</v>
          </cell>
          <cell r="G1041" t="str">
            <v xml:space="preserve"> 機械積込  DT運搬</v>
          </cell>
          <cell r="H1041" t="str">
            <v>m3</v>
          </cell>
          <cell r="I1041">
            <v>1095</v>
          </cell>
          <cell r="J1041" t="str">
            <v>土工代価第36- 6号(夜間)</v>
          </cell>
        </row>
        <row r="1042">
          <cell r="C1042">
            <v>1479</v>
          </cell>
          <cell r="D1042" t="str">
            <v>36- 7</v>
          </cell>
          <cell r="E1042" t="str">
            <v>残殻(Co鉄)運搬工</v>
          </cell>
          <cell r="F1042" t="str">
            <v>DT 10t BH0.80m3(山積) L≦ 3.5km</v>
          </cell>
          <cell r="G1042" t="str">
            <v xml:space="preserve"> 機械積込  DT運搬</v>
          </cell>
          <cell r="H1042" t="str">
            <v>m3</v>
          </cell>
          <cell r="I1042">
            <v>1165</v>
          </cell>
          <cell r="J1042" t="str">
            <v>土工代価第36- 7号(夜間)</v>
          </cell>
        </row>
        <row r="1043">
          <cell r="C1043">
            <v>1480</v>
          </cell>
          <cell r="D1043" t="str">
            <v>36- 8</v>
          </cell>
          <cell r="E1043" t="str">
            <v>残殻(Co鉄)運搬工</v>
          </cell>
          <cell r="F1043" t="str">
            <v>DT 10t BH0.80m3(山積) L≦ 4.0km</v>
          </cell>
          <cell r="G1043" t="str">
            <v xml:space="preserve"> 機械積込  DT運搬</v>
          </cell>
          <cell r="H1043" t="str">
            <v>m3</v>
          </cell>
          <cell r="I1043">
            <v>1236</v>
          </cell>
          <cell r="J1043" t="str">
            <v>土工代価第36- 8号(夜間)</v>
          </cell>
        </row>
        <row r="1044">
          <cell r="C1044">
            <v>1481</v>
          </cell>
          <cell r="D1044" t="str">
            <v>36- 9</v>
          </cell>
          <cell r="E1044" t="str">
            <v>残殻(Co鉄)運搬工</v>
          </cell>
          <cell r="F1044" t="str">
            <v>DT 10t BH0.80m3(山積) L≦ 5.0km</v>
          </cell>
          <cell r="G1044" t="str">
            <v xml:space="preserve"> 機械積込  DT運搬</v>
          </cell>
          <cell r="H1044" t="str">
            <v>m3</v>
          </cell>
          <cell r="I1044">
            <v>1371</v>
          </cell>
          <cell r="J1044" t="str">
            <v>土工代価第36- 9号(夜間)</v>
          </cell>
        </row>
        <row r="1045">
          <cell r="C1045">
            <v>1482</v>
          </cell>
          <cell r="D1045" t="str">
            <v>36-10</v>
          </cell>
          <cell r="E1045" t="str">
            <v>残殻(Co鉄)運搬工</v>
          </cell>
          <cell r="F1045" t="str">
            <v>DT 10t BH0.80m3(山積) L≦ 6.0km</v>
          </cell>
          <cell r="G1045" t="str">
            <v xml:space="preserve"> 機械積込  DT運搬</v>
          </cell>
          <cell r="H1045" t="str">
            <v>m3</v>
          </cell>
          <cell r="I1045">
            <v>1576</v>
          </cell>
          <cell r="J1045" t="str">
            <v>土工代価第36-10号(夜間)</v>
          </cell>
        </row>
        <row r="1046">
          <cell r="C1046">
            <v>1483</v>
          </cell>
          <cell r="D1046" t="str">
            <v>36-11</v>
          </cell>
          <cell r="E1046" t="str">
            <v>残殻(Co鉄)運搬工</v>
          </cell>
          <cell r="F1046" t="str">
            <v>DT 10t BH0.80m3(山積) L≦ 7.5km</v>
          </cell>
          <cell r="G1046" t="str">
            <v xml:space="preserve"> 機械積込  DT運搬</v>
          </cell>
          <cell r="H1046" t="str">
            <v>m3</v>
          </cell>
          <cell r="I1046">
            <v>1781</v>
          </cell>
          <cell r="J1046" t="str">
            <v>土工代価第36-11号(夜間)</v>
          </cell>
        </row>
        <row r="1047">
          <cell r="C1047">
            <v>1484</v>
          </cell>
          <cell r="D1047" t="str">
            <v>36-12</v>
          </cell>
          <cell r="E1047" t="str">
            <v>残殻(Co鉄)運搬工</v>
          </cell>
          <cell r="F1047" t="str">
            <v>DT 10t BH0.80m3(山積) L≦ 9.5km</v>
          </cell>
          <cell r="G1047" t="str">
            <v xml:space="preserve"> 機械積込  DT運搬</v>
          </cell>
          <cell r="H1047" t="str">
            <v>m3</v>
          </cell>
          <cell r="I1047">
            <v>2056</v>
          </cell>
          <cell r="J1047" t="str">
            <v>土工代価第36-12号(夜間)</v>
          </cell>
        </row>
        <row r="1048">
          <cell r="C1048">
            <v>1485</v>
          </cell>
          <cell r="D1048" t="str">
            <v>36-13</v>
          </cell>
          <cell r="E1048" t="str">
            <v>残殻(Co鉄)運搬工</v>
          </cell>
          <cell r="F1048" t="str">
            <v>DT 10t BH0.80m3(山積) L≦ 12.5km</v>
          </cell>
          <cell r="G1048" t="str">
            <v xml:space="preserve"> 機械積込  DT運搬</v>
          </cell>
          <cell r="H1048" t="str">
            <v>m3</v>
          </cell>
          <cell r="I1048">
            <v>2467</v>
          </cell>
          <cell r="J1048" t="str">
            <v>土工代価第36-13号(夜間)</v>
          </cell>
        </row>
        <row r="1049">
          <cell r="C1049">
            <v>1486</v>
          </cell>
          <cell r="D1049" t="str">
            <v>36-14</v>
          </cell>
          <cell r="E1049" t="str">
            <v>残殻(Co鉄)運搬工</v>
          </cell>
          <cell r="F1049" t="str">
            <v>DT 10t BH0.80m3(山積) L≦ 17.5km</v>
          </cell>
          <cell r="G1049" t="str">
            <v xml:space="preserve"> 機械積込  DT運搬</v>
          </cell>
          <cell r="H1049" t="str">
            <v>m3</v>
          </cell>
          <cell r="I1049">
            <v>3087</v>
          </cell>
          <cell r="J1049" t="str">
            <v>土工代価第36-14号(夜間)</v>
          </cell>
        </row>
        <row r="1050">
          <cell r="C1050">
            <v>1487</v>
          </cell>
          <cell r="D1050" t="str">
            <v>36-15</v>
          </cell>
          <cell r="E1050" t="str">
            <v>残殻(Co鉄)運搬工</v>
          </cell>
          <cell r="F1050" t="str">
            <v>DT 10t BH0.80m3(山積) L≦ 28.5km</v>
          </cell>
          <cell r="G1050" t="str">
            <v xml:space="preserve"> 機械積込  DT運搬</v>
          </cell>
          <cell r="H1050" t="str">
            <v>m3</v>
          </cell>
          <cell r="I1050">
            <v>4183</v>
          </cell>
          <cell r="J1050" t="str">
            <v>土工代価第36-15号(夜間)</v>
          </cell>
        </row>
        <row r="1051">
          <cell r="C1051">
            <v>1488</v>
          </cell>
          <cell r="D1051" t="str">
            <v>36-16</v>
          </cell>
          <cell r="E1051" t="str">
            <v>残殻(Co鉄)運搬工</v>
          </cell>
          <cell r="F1051" t="str">
            <v>DT 10t BH0.80m3(山積) L≦ 60.0km</v>
          </cell>
          <cell r="G1051" t="str">
            <v xml:space="preserve"> 機械積込  DT運搬</v>
          </cell>
          <cell r="H1051" t="str">
            <v>m3</v>
          </cell>
          <cell r="I1051">
            <v>6240</v>
          </cell>
          <cell r="J1051" t="str">
            <v>土工代価第36-16号(夜間)</v>
          </cell>
        </row>
        <row r="1052">
          <cell r="C1052">
            <v>1489</v>
          </cell>
          <cell r="D1052" t="str">
            <v>37- 1</v>
          </cell>
          <cell r="E1052" t="str">
            <v>廃材運搬工(切削工)</v>
          </cell>
          <cell r="F1052" t="str">
            <v xml:space="preserve"> DT 10t     L≦ 0.2km</v>
          </cell>
          <cell r="G1052" t="str">
            <v xml:space="preserve"> DT運搬</v>
          </cell>
          <cell r="H1052" t="str">
            <v>m3</v>
          </cell>
          <cell r="I1052">
            <v>280</v>
          </cell>
          <cell r="J1052" t="str">
            <v>土工代価第37- 1号</v>
          </cell>
        </row>
        <row r="1053">
          <cell r="C1053">
            <v>1490</v>
          </cell>
          <cell r="D1053" t="str">
            <v>37- 2</v>
          </cell>
          <cell r="E1053" t="str">
            <v>廃材運搬工(切削工)</v>
          </cell>
          <cell r="F1053" t="str">
            <v xml:space="preserve"> DT 10t     L≦ 0.5km</v>
          </cell>
          <cell r="G1053" t="str">
            <v xml:space="preserve"> DT運搬</v>
          </cell>
          <cell r="H1053" t="str">
            <v>m3</v>
          </cell>
          <cell r="I1053">
            <v>326</v>
          </cell>
          <cell r="J1053" t="str">
            <v>土工代価第37- 2号</v>
          </cell>
        </row>
        <row r="1054">
          <cell r="C1054">
            <v>1491</v>
          </cell>
          <cell r="D1054" t="str">
            <v>37- 3</v>
          </cell>
          <cell r="E1054" t="str">
            <v>廃材運搬工(切削工)</v>
          </cell>
          <cell r="F1054" t="str">
            <v xml:space="preserve"> DT 10t     L≦ 1.0km</v>
          </cell>
          <cell r="G1054" t="str">
            <v xml:space="preserve"> DT運搬</v>
          </cell>
          <cell r="H1054" t="str">
            <v>m3</v>
          </cell>
          <cell r="I1054">
            <v>373</v>
          </cell>
          <cell r="J1054" t="str">
            <v>土工代価第37- 3号</v>
          </cell>
        </row>
        <row r="1055">
          <cell r="C1055">
            <v>1492</v>
          </cell>
          <cell r="D1055" t="str">
            <v>37- 4</v>
          </cell>
          <cell r="E1055" t="str">
            <v>廃材運搬工(切削工)</v>
          </cell>
          <cell r="F1055" t="str">
            <v xml:space="preserve"> DT 10t     L≦ 1.5km</v>
          </cell>
          <cell r="G1055" t="str">
            <v xml:space="preserve"> DT運搬</v>
          </cell>
          <cell r="H1055" t="str">
            <v>m3</v>
          </cell>
          <cell r="I1055">
            <v>420</v>
          </cell>
          <cell r="J1055" t="str">
            <v>土工代価第37- 4号</v>
          </cell>
        </row>
        <row r="1056">
          <cell r="C1056">
            <v>1493</v>
          </cell>
          <cell r="D1056" t="str">
            <v>37- 5</v>
          </cell>
          <cell r="E1056" t="str">
            <v>廃材運搬工(切削工)</v>
          </cell>
          <cell r="F1056" t="str">
            <v xml:space="preserve"> DT 10t     L≦ 2.0km</v>
          </cell>
          <cell r="G1056" t="str">
            <v xml:space="preserve"> DT運搬</v>
          </cell>
          <cell r="H1056" t="str">
            <v>m3</v>
          </cell>
          <cell r="I1056">
            <v>513</v>
          </cell>
          <cell r="J1056" t="str">
            <v>土工代価第37- 5号</v>
          </cell>
        </row>
        <row r="1057">
          <cell r="C1057">
            <v>1494</v>
          </cell>
          <cell r="D1057" t="str">
            <v>37- 6</v>
          </cell>
          <cell r="E1057" t="str">
            <v>廃材運搬工(切削工)</v>
          </cell>
          <cell r="F1057" t="str">
            <v xml:space="preserve"> DT 10t     L≦ 2.5km</v>
          </cell>
          <cell r="G1057" t="str">
            <v xml:space="preserve"> DT運搬</v>
          </cell>
          <cell r="H1057" t="str">
            <v>m3</v>
          </cell>
          <cell r="I1057">
            <v>607</v>
          </cell>
          <cell r="J1057" t="str">
            <v>土工代価第37- 6号</v>
          </cell>
        </row>
        <row r="1058">
          <cell r="C1058">
            <v>1495</v>
          </cell>
          <cell r="D1058" t="str">
            <v>37- 7</v>
          </cell>
          <cell r="E1058" t="str">
            <v>廃材運搬工(切削工)</v>
          </cell>
          <cell r="F1058" t="str">
            <v xml:space="preserve"> DT 10t     L≦ 3.0km</v>
          </cell>
          <cell r="G1058" t="str">
            <v xml:space="preserve"> DT運搬</v>
          </cell>
          <cell r="H1058" t="str">
            <v>m3</v>
          </cell>
          <cell r="I1058">
            <v>653</v>
          </cell>
          <cell r="J1058" t="str">
            <v>土工代価第37- 7号</v>
          </cell>
        </row>
        <row r="1059">
          <cell r="C1059">
            <v>1496</v>
          </cell>
          <cell r="D1059" t="str">
            <v>37- 8</v>
          </cell>
          <cell r="E1059" t="str">
            <v>廃材運搬工(切削工)</v>
          </cell>
          <cell r="F1059" t="str">
            <v xml:space="preserve"> DT 10t     L≦ 3.5km</v>
          </cell>
          <cell r="G1059" t="str">
            <v xml:space="preserve"> DT運搬</v>
          </cell>
          <cell r="H1059" t="str">
            <v>m3</v>
          </cell>
          <cell r="I1059">
            <v>747</v>
          </cell>
          <cell r="J1059" t="str">
            <v>土工代価第37- 8号</v>
          </cell>
        </row>
        <row r="1060">
          <cell r="C1060">
            <v>1497</v>
          </cell>
          <cell r="D1060" t="str">
            <v>37- 9</v>
          </cell>
          <cell r="E1060" t="str">
            <v>廃材運搬工(切削工)</v>
          </cell>
          <cell r="F1060" t="str">
            <v xml:space="preserve"> DT 10t     L≦ 4.0km</v>
          </cell>
          <cell r="G1060" t="str">
            <v xml:space="preserve"> DT運搬</v>
          </cell>
          <cell r="H1060" t="str">
            <v>m3</v>
          </cell>
          <cell r="I1060">
            <v>840</v>
          </cell>
          <cell r="J1060" t="str">
            <v>土工代価第37- 9号</v>
          </cell>
        </row>
        <row r="1061">
          <cell r="C1061">
            <v>1498</v>
          </cell>
          <cell r="D1061" t="str">
            <v>37-10</v>
          </cell>
          <cell r="E1061" t="str">
            <v>廃材運搬工(切削工)</v>
          </cell>
          <cell r="F1061" t="str">
            <v xml:space="preserve"> DT 10t     L≦ 4.5km</v>
          </cell>
          <cell r="G1061" t="str">
            <v xml:space="preserve"> DT運搬</v>
          </cell>
          <cell r="H1061" t="str">
            <v>m3</v>
          </cell>
          <cell r="I1061">
            <v>887</v>
          </cell>
          <cell r="J1061" t="str">
            <v>土工代価第37-10号</v>
          </cell>
        </row>
        <row r="1062">
          <cell r="C1062">
            <v>1499</v>
          </cell>
          <cell r="D1062" t="str">
            <v>37-11</v>
          </cell>
          <cell r="E1062" t="str">
            <v>廃材運搬工(切削工)</v>
          </cell>
          <cell r="F1062" t="str">
            <v xml:space="preserve"> DT 10t     L≦ 5.0km</v>
          </cell>
          <cell r="G1062" t="str">
            <v xml:space="preserve"> DT運搬</v>
          </cell>
          <cell r="H1062" t="str">
            <v>m3</v>
          </cell>
          <cell r="I1062">
            <v>980</v>
          </cell>
          <cell r="J1062" t="str">
            <v>土工代価第37-11号</v>
          </cell>
        </row>
        <row r="1063">
          <cell r="C1063">
            <v>1500</v>
          </cell>
          <cell r="D1063" t="str">
            <v>37-12</v>
          </cell>
          <cell r="E1063" t="str">
            <v>廃材運搬工(切削工)</v>
          </cell>
          <cell r="F1063" t="str">
            <v xml:space="preserve"> DT 10t     L≦ 5.5km</v>
          </cell>
          <cell r="G1063" t="str">
            <v xml:space="preserve"> DT運搬</v>
          </cell>
          <cell r="H1063" t="str">
            <v>m3</v>
          </cell>
          <cell r="I1063">
            <v>1027</v>
          </cell>
          <cell r="J1063" t="str">
            <v>土工代価第37-12号</v>
          </cell>
        </row>
        <row r="1064">
          <cell r="C1064">
            <v>1501</v>
          </cell>
          <cell r="D1064" t="str">
            <v>37-13</v>
          </cell>
          <cell r="E1064" t="str">
            <v>廃材運搬工(切削工)</v>
          </cell>
          <cell r="F1064" t="str">
            <v xml:space="preserve"> DT 10t     L≦ 6.0km</v>
          </cell>
          <cell r="G1064" t="str">
            <v xml:space="preserve"> DT運搬</v>
          </cell>
          <cell r="H1064" t="str">
            <v>m3</v>
          </cell>
          <cell r="I1064">
            <v>1121</v>
          </cell>
          <cell r="J1064" t="str">
            <v>土工代価第37-13号</v>
          </cell>
        </row>
        <row r="1065">
          <cell r="C1065">
            <v>1502</v>
          </cell>
          <cell r="D1065" t="str">
            <v>37-14</v>
          </cell>
          <cell r="E1065" t="str">
            <v>廃材運搬工(切削工)</v>
          </cell>
          <cell r="F1065" t="str">
            <v xml:space="preserve"> DT 10t     L≦ 6.5km</v>
          </cell>
          <cell r="G1065" t="str">
            <v xml:space="preserve"> DT運搬</v>
          </cell>
          <cell r="H1065" t="str">
            <v>m3</v>
          </cell>
          <cell r="I1065">
            <v>1167</v>
          </cell>
          <cell r="J1065" t="str">
            <v>土工代価第37-14号</v>
          </cell>
        </row>
        <row r="1066">
          <cell r="C1066">
            <v>1503</v>
          </cell>
          <cell r="D1066" t="str">
            <v>37-15</v>
          </cell>
          <cell r="E1066" t="str">
            <v>廃材運搬工(切削工)</v>
          </cell>
          <cell r="F1066" t="str">
            <v xml:space="preserve"> DT 10t     L≦ 7.5km</v>
          </cell>
          <cell r="G1066" t="str">
            <v xml:space="preserve"> DT運搬</v>
          </cell>
          <cell r="H1066" t="str">
            <v>m3</v>
          </cell>
          <cell r="I1066">
            <v>1261</v>
          </cell>
          <cell r="J1066" t="str">
            <v>土工代価第37-15号</v>
          </cell>
        </row>
        <row r="1067">
          <cell r="C1067">
            <v>1504</v>
          </cell>
          <cell r="D1067" t="str">
            <v>37-16</v>
          </cell>
          <cell r="E1067" t="str">
            <v>廃材運搬工(切削工)</v>
          </cell>
          <cell r="F1067" t="str">
            <v xml:space="preserve"> DT 10t     L≦ 8.5km</v>
          </cell>
          <cell r="G1067" t="str">
            <v xml:space="preserve"> DT運搬</v>
          </cell>
          <cell r="H1067" t="str">
            <v>m3</v>
          </cell>
          <cell r="I1067">
            <v>1401</v>
          </cell>
          <cell r="J1067" t="str">
            <v>土工代価第37-16号</v>
          </cell>
        </row>
        <row r="1068">
          <cell r="C1068">
            <v>1505</v>
          </cell>
          <cell r="D1068" t="str">
            <v>37-17</v>
          </cell>
          <cell r="E1068" t="str">
            <v>廃材運搬工(切削工)</v>
          </cell>
          <cell r="F1068" t="str">
            <v xml:space="preserve"> DT 10t     L≦ 9.5km</v>
          </cell>
          <cell r="G1068" t="str">
            <v xml:space="preserve"> DT運搬</v>
          </cell>
          <cell r="H1068" t="str">
            <v>m3</v>
          </cell>
          <cell r="I1068">
            <v>1541</v>
          </cell>
          <cell r="J1068" t="str">
            <v>土工代価第37-17号</v>
          </cell>
        </row>
        <row r="1069">
          <cell r="C1069">
            <v>1506</v>
          </cell>
          <cell r="D1069" t="str">
            <v>37-18</v>
          </cell>
          <cell r="E1069" t="str">
            <v>廃材運搬工(切削工)</v>
          </cell>
          <cell r="F1069" t="str">
            <v xml:space="preserve"> DT 10t     L≦ 11.0km</v>
          </cell>
          <cell r="G1069" t="str">
            <v xml:space="preserve"> DT運搬</v>
          </cell>
          <cell r="H1069" t="str">
            <v>m3</v>
          </cell>
          <cell r="I1069">
            <v>1681</v>
          </cell>
          <cell r="J1069" t="str">
            <v>土工代価第37-18号</v>
          </cell>
        </row>
        <row r="1070">
          <cell r="C1070">
            <v>1507</v>
          </cell>
          <cell r="D1070" t="str">
            <v>37-19</v>
          </cell>
          <cell r="E1070" t="str">
            <v>廃材運搬工(切削工)</v>
          </cell>
          <cell r="F1070" t="str">
            <v xml:space="preserve"> DT 10t     L≦ 12.5km</v>
          </cell>
          <cell r="G1070" t="str">
            <v xml:space="preserve"> DT運搬</v>
          </cell>
          <cell r="H1070" t="str">
            <v>m3</v>
          </cell>
          <cell r="I1070">
            <v>1868</v>
          </cell>
          <cell r="J1070" t="str">
            <v>土工代価第37-19号</v>
          </cell>
        </row>
        <row r="1071">
          <cell r="C1071">
            <v>1508</v>
          </cell>
          <cell r="D1071" t="str">
            <v>37-20</v>
          </cell>
          <cell r="E1071" t="str">
            <v>廃材運搬工(切削工)</v>
          </cell>
          <cell r="F1071" t="str">
            <v xml:space="preserve"> DT 10t     L≦ 14.5km</v>
          </cell>
          <cell r="G1071" t="str">
            <v xml:space="preserve"> DT運搬</v>
          </cell>
          <cell r="H1071" t="str">
            <v>m3</v>
          </cell>
          <cell r="I1071">
            <v>2055</v>
          </cell>
          <cell r="J1071" t="str">
            <v>土工代価第37-20号</v>
          </cell>
        </row>
        <row r="1072">
          <cell r="C1072">
            <v>1509</v>
          </cell>
          <cell r="D1072" t="str">
            <v>37-21</v>
          </cell>
          <cell r="E1072" t="str">
            <v>廃材運搬工(切削工)</v>
          </cell>
          <cell r="F1072" t="str">
            <v xml:space="preserve"> DT 10t     L≦ 16.5km</v>
          </cell>
          <cell r="G1072" t="str">
            <v xml:space="preserve"> DT運搬</v>
          </cell>
          <cell r="H1072" t="str">
            <v>m3</v>
          </cell>
          <cell r="I1072">
            <v>2288</v>
          </cell>
          <cell r="J1072" t="str">
            <v>土工代価第37-21号</v>
          </cell>
        </row>
        <row r="1073">
          <cell r="C1073">
            <v>1510</v>
          </cell>
          <cell r="D1073" t="str">
            <v>37-22</v>
          </cell>
          <cell r="E1073" t="str">
            <v>廃材運搬工(切削工)</v>
          </cell>
          <cell r="F1073" t="str">
            <v xml:space="preserve"> DT 10t     L≦ 19.0km</v>
          </cell>
          <cell r="G1073" t="str">
            <v xml:space="preserve"> DT運搬</v>
          </cell>
          <cell r="H1073" t="str">
            <v>m3</v>
          </cell>
          <cell r="I1073">
            <v>2522</v>
          </cell>
          <cell r="J1073" t="str">
            <v>土工代価第37-22号</v>
          </cell>
        </row>
        <row r="1074">
          <cell r="C1074">
            <v>1511</v>
          </cell>
          <cell r="D1074" t="str">
            <v>37-23</v>
          </cell>
          <cell r="E1074" t="str">
            <v>廃材運搬工(切削工)</v>
          </cell>
          <cell r="F1074" t="str">
            <v xml:space="preserve"> DT 10t     L≦ 22.0km</v>
          </cell>
          <cell r="G1074" t="str">
            <v xml:space="preserve"> DT運搬</v>
          </cell>
          <cell r="H1074" t="str">
            <v>m3</v>
          </cell>
          <cell r="I1074">
            <v>2802</v>
          </cell>
          <cell r="J1074" t="str">
            <v>土工代価第37-23号</v>
          </cell>
        </row>
        <row r="1075">
          <cell r="C1075">
            <v>1512</v>
          </cell>
          <cell r="D1075" t="str">
            <v>37-24</v>
          </cell>
          <cell r="E1075" t="str">
            <v>廃材運搬工(切削工)</v>
          </cell>
          <cell r="F1075" t="str">
            <v xml:space="preserve"> DT 10t     L≦ 25.5km</v>
          </cell>
          <cell r="G1075" t="str">
            <v xml:space="preserve"> DT運搬</v>
          </cell>
          <cell r="H1075" t="str">
            <v>m3</v>
          </cell>
          <cell r="I1075">
            <v>3129</v>
          </cell>
          <cell r="J1075" t="str">
            <v>土工代価第37-24号</v>
          </cell>
        </row>
        <row r="1076">
          <cell r="C1076">
            <v>1513</v>
          </cell>
          <cell r="D1076" t="str">
            <v>37-25</v>
          </cell>
          <cell r="E1076" t="str">
            <v>廃材運搬工(切削工)</v>
          </cell>
          <cell r="F1076" t="str">
            <v xml:space="preserve"> DT 10t     L≦ 30.0km</v>
          </cell>
          <cell r="G1076" t="str">
            <v xml:space="preserve"> DT運搬</v>
          </cell>
          <cell r="H1076" t="str">
            <v>m3</v>
          </cell>
          <cell r="I1076">
            <v>3456</v>
          </cell>
          <cell r="J1076" t="str">
            <v>土工代価第37-25号</v>
          </cell>
        </row>
        <row r="1077">
          <cell r="C1077">
            <v>1514</v>
          </cell>
          <cell r="D1077" t="str">
            <v>37-26</v>
          </cell>
          <cell r="E1077" t="str">
            <v>廃材運搬工(切削工)</v>
          </cell>
          <cell r="F1077" t="str">
            <v xml:space="preserve"> DT 10t     L≦ 36.0km</v>
          </cell>
          <cell r="G1077" t="str">
            <v xml:space="preserve"> DT運搬</v>
          </cell>
          <cell r="H1077" t="str">
            <v>m3</v>
          </cell>
          <cell r="I1077">
            <v>3830</v>
          </cell>
          <cell r="J1077" t="str">
            <v>土工代価第37-26号</v>
          </cell>
        </row>
        <row r="1078">
          <cell r="C1078">
            <v>1515</v>
          </cell>
          <cell r="D1078" t="str">
            <v>37-27</v>
          </cell>
          <cell r="E1078" t="str">
            <v>廃材運搬工(切削工)</v>
          </cell>
          <cell r="F1078" t="str">
            <v xml:space="preserve"> DT 10t     L≦ 46.0km</v>
          </cell>
          <cell r="G1078" t="str">
            <v xml:space="preserve"> DT運搬</v>
          </cell>
          <cell r="H1078" t="str">
            <v>m3</v>
          </cell>
          <cell r="I1078">
            <v>4250</v>
          </cell>
          <cell r="J1078" t="str">
            <v>土工代価第37-27号</v>
          </cell>
        </row>
        <row r="1079">
          <cell r="C1079">
            <v>1516</v>
          </cell>
          <cell r="D1079" t="str">
            <v>37-28</v>
          </cell>
          <cell r="E1079" t="str">
            <v>廃材運搬工(切削工)</v>
          </cell>
          <cell r="F1079" t="str">
            <v xml:space="preserve"> DT 10t     L≦ 60.0km</v>
          </cell>
          <cell r="G1079" t="str">
            <v xml:space="preserve"> DT運搬</v>
          </cell>
          <cell r="H1079" t="str">
            <v>m3</v>
          </cell>
          <cell r="I1079">
            <v>4717</v>
          </cell>
          <cell r="J1079" t="str">
            <v>土工代価第37-28号</v>
          </cell>
        </row>
        <row r="1080">
          <cell r="C1080">
            <v>1517</v>
          </cell>
          <cell r="D1080" t="str">
            <v>38- 1</v>
          </cell>
          <cell r="E1080" t="str">
            <v>水替工</v>
          </cell>
          <cell r="F1080" t="str">
            <v xml:space="preserve"> 口径50mm　0.4kw</v>
          </cell>
          <cell r="H1080" t="str">
            <v>日</v>
          </cell>
          <cell r="I1080">
            <v>7524</v>
          </cell>
          <cell r="J1080" t="str">
            <v>土工代価第38- 1号(夜間)</v>
          </cell>
        </row>
        <row r="1081">
          <cell r="C1081">
            <v>1518</v>
          </cell>
          <cell r="D1081" t="str">
            <v>39- 1</v>
          </cell>
          <cell r="E1081" t="str">
            <v>試掘工（市道）</v>
          </cell>
          <cell r="F1081" t="str">
            <v xml:space="preserve"> BH0.13㎥(山積) 2.0m×1.0m×1.5m</v>
          </cell>
          <cell r="G1081" t="str">
            <v xml:space="preserve"> 2.0m×1.0m×1.5m</v>
          </cell>
          <cell r="H1081" t="str">
            <v>箇所</v>
          </cell>
          <cell r="I1081">
            <v>56323</v>
          </cell>
          <cell r="J1081" t="str">
            <v>土工代価第39- 9号(夜間)</v>
          </cell>
        </row>
        <row r="1082">
          <cell r="C1082">
            <v>1519</v>
          </cell>
          <cell r="D1082" t="str">
            <v>39- 2</v>
          </cell>
          <cell r="E1082" t="str">
            <v>試掘工（市道）</v>
          </cell>
          <cell r="F1082" t="str">
            <v xml:space="preserve"> BH0.28㎥(山積) 2.0m×1.0m×1.5m</v>
          </cell>
          <cell r="G1082" t="str">
            <v xml:space="preserve"> 2.0m×1.0m×1.5m</v>
          </cell>
          <cell r="H1082" t="str">
            <v>箇所</v>
          </cell>
          <cell r="I1082">
            <v>51812</v>
          </cell>
          <cell r="J1082" t="str">
            <v>土工代価第39- 6号(夜間)</v>
          </cell>
        </row>
        <row r="1083">
          <cell r="C1083">
            <v>1520</v>
          </cell>
          <cell r="D1083" t="str">
            <v>39- 3</v>
          </cell>
          <cell r="E1083" t="str">
            <v>試掘工（市道）</v>
          </cell>
          <cell r="F1083" t="str">
            <v xml:space="preserve"> BH0.45㎥(山積) 2.0m×1.0m×1.5m</v>
          </cell>
          <cell r="G1083" t="str">
            <v xml:space="preserve"> 2.0m×1.0m×1.5m</v>
          </cell>
          <cell r="H1083" t="str">
            <v>箇所</v>
          </cell>
          <cell r="I1083">
            <v>50747</v>
          </cell>
          <cell r="J1083" t="str">
            <v>土工代価第39- 3号(夜間)</v>
          </cell>
        </row>
        <row r="1084">
          <cell r="C1084">
            <v>1521</v>
          </cell>
          <cell r="D1084" t="str">
            <v>39- 4</v>
          </cell>
          <cell r="E1084" t="str">
            <v>試掘工（県道）</v>
          </cell>
          <cell r="F1084" t="str">
            <v xml:space="preserve"> BH0.13㎥(山積) 2.0m×1.0m×1.5m</v>
          </cell>
          <cell r="G1084" t="str">
            <v xml:space="preserve"> 2.0m×1.0m×1.5m</v>
          </cell>
          <cell r="H1084" t="str">
            <v>箇所</v>
          </cell>
          <cell r="I1084">
            <v>56136</v>
          </cell>
          <cell r="J1084" t="str">
            <v>土工代価第39- 8号(夜間)</v>
          </cell>
        </row>
        <row r="1085">
          <cell r="C1085">
            <v>1522</v>
          </cell>
          <cell r="D1085" t="str">
            <v>39- 5</v>
          </cell>
          <cell r="E1085" t="str">
            <v>試掘工（県道）</v>
          </cell>
          <cell r="F1085" t="str">
            <v xml:space="preserve"> BH0.45㎥(山積) 2.0m×1.0m×1.5m</v>
          </cell>
          <cell r="G1085" t="str">
            <v xml:space="preserve"> 2.0m×1.0m×1.5m</v>
          </cell>
          <cell r="H1085" t="str">
            <v>箇所</v>
          </cell>
          <cell r="I1085">
            <v>51465</v>
          </cell>
          <cell r="J1085" t="str">
            <v>土工代価第39- 2号(夜間)</v>
          </cell>
        </row>
        <row r="1086">
          <cell r="C1086">
            <v>1523</v>
          </cell>
          <cell r="D1086" t="str">
            <v>39- 6</v>
          </cell>
          <cell r="E1086" t="str">
            <v>試掘工（県道）</v>
          </cell>
          <cell r="F1086" t="str">
            <v xml:space="preserve"> BH0.28㎥(山積) 2.0m×1.0m×1.5m</v>
          </cell>
          <cell r="G1086" t="str">
            <v xml:space="preserve"> 2.0m×1.0m×1.5m</v>
          </cell>
          <cell r="H1086" t="str">
            <v>箇所</v>
          </cell>
          <cell r="I1086">
            <v>52304</v>
          </cell>
          <cell r="J1086" t="str">
            <v>土工代価第39- 5号(夜間)</v>
          </cell>
        </row>
        <row r="1087">
          <cell r="C1087">
            <v>1524</v>
          </cell>
          <cell r="D1087" t="str">
            <v>39- 7</v>
          </cell>
          <cell r="E1087" t="str">
            <v>試掘工（国道）</v>
          </cell>
          <cell r="F1087" t="str">
            <v xml:space="preserve"> BH0.13㎥(山積) 2.0m×1.0m×1.5m</v>
          </cell>
          <cell r="G1087" t="str">
            <v xml:space="preserve"> 2.0m×1.0m×1.5m</v>
          </cell>
          <cell r="H1087" t="str">
            <v>箇所</v>
          </cell>
          <cell r="I1087">
            <v>58509</v>
          </cell>
          <cell r="J1087" t="str">
            <v>土工代価第39- 7号(夜間)</v>
          </cell>
        </row>
        <row r="1088">
          <cell r="C1088">
            <v>1525</v>
          </cell>
          <cell r="D1088" t="str">
            <v>39- 8</v>
          </cell>
          <cell r="E1088" t="str">
            <v>試掘工（国道）</v>
          </cell>
          <cell r="F1088" t="str">
            <v xml:space="preserve"> BH0.28㎥(山積) 2.0m×1.0m×1.5m</v>
          </cell>
          <cell r="G1088" t="str">
            <v xml:space="preserve"> 2.0m×1.0m×1.5m</v>
          </cell>
          <cell r="H1088" t="str">
            <v>箇所</v>
          </cell>
          <cell r="I1088">
            <v>54849</v>
          </cell>
          <cell r="J1088" t="str">
            <v>土工代価第39- 4号(夜間)</v>
          </cell>
        </row>
        <row r="1089">
          <cell r="C1089">
            <v>1526</v>
          </cell>
          <cell r="D1089" t="str">
            <v>39- 9</v>
          </cell>
          <cell r="E1089" t="str">
            <v>試掘工（国道）</v>
          </cell>
          <cell r="F1089" t="str">
            <v xml:space="preserve"> BH0.45㎥(山積) 2.0m×1.0m×1.5m</v>
          </cell>
          <cell r="G1089" t="str">
            <v xml:space="preserve"> 2.0m×1.0m×1.5m</v>
          </cell>
          <cell r="H1089" t="str">
            <v>箇所</v>
          </cell>
          <cell r="I1089">
            <v>54028</v>
          </cell>
          <cell r="J1089" t="str">
            <v>土工代価第39- 1号(夜間)</v>
          </cell>
        </row>
        <row r="1090">
          <cell r="C1090">
            <v>1549</v>
          </cell>
          <cell r="D1090" t="str">
            <v>40- 1</v>
          </cell>
          <cell r="E1090" t="str">
            <v>砕石基礎工</v>
          </cell>
          <cell r="F1090" t="str">
            <v xml:space="preserve"> 人力投入　　      t=15cm</v>
          </cell>
          <cell r="G1090" t="str">
            <v xml:space="preserve"> 人力投入　　      t=15cm</v>
          </cell>
          <cell r="H1090" t="str">
            <v>m2</v>
          </cell>
          <cell r="I1090">
            <v>2280</v>
          </cell>
          <cell r="J1090" t="str">
            <v>土工代価第40- 1号</v>
          </cell>
        </row>
        <row r="1091">
          <cell r="C1091">
            <v>1550</v>
          </cell>
          <cell r="D1091" t="str">
            <v>40- 2</v>
          </cell>
          <cell r="E1091" t="str">
            <v>砕石基礎工</v>
          </cell>
          <cell r="F1091" t="str">
            <v xml:space="preserve"> 人力投入　　      t=20cm</v>
          </cell>
          <cell r="G1091" t="str">
            <v xml:space="preserve"> 人力投入　　      t=20cm</v>
          </cell>
          <cell r="H1091" t="str">
            <v>m2</v>
          </cell>
          <cell r="I1091">
            <v>2442</v>
          </cell>
          <cell r="J1091" t="str">
            <v>土工代価第40- 2号</v>
          </cell>
        </row>
        <row r="1092">
          <cell r="C1092">
            <v>1551</v>
          </cell>
          <cell r="D1092" t="str">
            <v>40- 3</v>
          </cell>
          <cell r="E1092" t="str">
            <v>砕石基礎工</v>
          </cell>
          <cell r="F1092" t="str">
            <v xml:space="preserve"> 機械投入(BH0.13m3)t=15cm</v>
          </cell>
          <cell r="G1092" t="str">
            <v xml:space="preserve"> 機械投入　　      t=15cm</v>
          </cell>
          <cell r="H1092" t="str">
            <v>m2</v>
          </cell>
          <cell r="I1092">
            <v>1462</v>
          </cell>
          <cell r="J1092" t="str">
            <v>土工代価第40- 3号</v>
          </cell>
        </row>
        <row r="1093">
          <cell r="C1093">
            <v>1552</v>
          </cell>
          <cell r="D1093" t="str">
            <v>40- 4</v>
          </cell>
          <cell r="E1093" t="str">
            <v>砕石基礎工</v>
          </cell>
          <cell r="F1093" t="str">
            <v xml:space="preserve"> 機械投入(BH0.13m3)t=20cm</v>
          </cell>
          <cell r="G1093" t="str">
            <v xml:space="preserve"> 機械投入　　      t=20cm</v>
          </cell>
          <cell r="H1093" t="str">
            <v>m2</v>
          </cell>
          <cell r="I1093">
            <v>1624</v>
          </cell>
          <cell r="J1093" t="str">
            <v>土工代価第40- 4号</v>
          </cell>
        </row>
        <row r="1094">
          <cell r="C1094">
            <v>1553</v>
          </cell>
          <cell r="D1094" t="str">
            <v>40- 5</v>
          </cell>
          <cell r="E1094" t="str">
            <v>砕石基礎工</v>
          </cell>
          <cell r="F1094" t="str">
            <v xml:space="preserve"> 機械投入(BH0.28m3)t=15cm</v>
          </cell>
          <cell r="G1094" t="str">
            <v xml:space="preserve"> 機械投入　　      t=15cm</v>
          </cell>
          <cell r="H1094" t="str">
            <v>m2</v>
          </cell>
          <cell r="I1094">
            <v>1459</v>
          </cell>
          <cell r="J1094" t="str">
            <v>土工代価第40- 5号</v>
          </cell>
        </row>
        <row r="1095">
          <cell r="C1095">
            <v>1554</v>
          </cell>
          <cell r="D1095" t="str">
            <v>40- 6</v>
          </cell>
          <cell r="E1095" t="str">
            <v>砕石基礎工</v>
          </cell>
          <cell r="F1095" t="str">
            <v xml:space="preserve"> 機械投入(BH0.28m3)t=20cm</v>
          </cell>
          <cell r="G1095" t="str">
            <v xml:space="preserve"> 機械投入　　      t=20cm</v>
          </cell>
          <cell r="H1095" t="str">
            <v>m2</v>
          </cell>
          <cell r="I1095">
            <v>1621</v>
          </cell>
          <cell r="J1095" t="str">
            <v>土工代価第40- 6号</v>
          </cell>
        </row>
        <row r="1096">
          <cell r="C1096">
            <v>1555</v>
          </cell>
          <cell r="D1096" t="str">
            <v>40- 7</v>
          </cell>
          <cell r="E1096" t="str">
            <v>砕石基礎工</v>
          </cell>
          <cell r="F1096" t="str">
            <v xml:space="preserve"> 機械投入(BH0.45m3)t=15cm</v>
          </cell>
          <cell r="G1096" t="str">
            <v xml:space="preserve"> 機械投入　　      t=15cm</v>
          </cell>
          <cell r="H1096" t="str">
            <v>m2</v>
          </cell>
          <cell r="I1096">
            <v>1451</v>
          </cell>
          <cell r="J1096" t="str">
            <v>土工代価第40- 7号</v>
          </cell>
        </row>
        <row r="1097">
          <cell r="C1097">
            <v>1556</v>
          </cell>
          <cell r="D1097" t="str">
            <v>40- 8</v>
          </cell>
          <cell r="E1097" t="str">
            <v>砕石基礎工</v>
          </cell>
          <cell r="F1097" t="str">
            <v xml:space="preserve"> 機械投入(BH0.45m3)t=20cm</v>
          </cell>
          <cell r="G1097" t="str">
            <v xml:space="preserve"> 機械投入　　      t=20cm</v>
          </cell>
          <cell r="H1097" t="str">
            <v>m2</v>
          </cell>
          <cell r="I1097">
            <v>1613</v>
          </cell>
          <cell r="J1097" t="str">
            <v>土工代価第40- 8号</v>
          </cell>
        </row>
        <row r="1098">
          <cell r="C1098">
            <v>1557</v>
          </cell>
          <cell r="D1098" t="str">
            <v>41- 1</v>
          </cell>
          <cell r="E1098" t="str">
            <v>鉄筋加工・組立</v>
          </cell>
          <cell r="F1098" t="str">
            <v xml:space="preserve"> 一般構造物</v>
          </cell>
          <cell r="H1098" t="str">
            <v>t</v>
          </cell>
          <cell r="I1098">
            <v>67500</v>
          </cell>
        </row>
        <row r="1099">
          <cell r="C1099">
            <v>1558</v>
          </cell>
          <cell r="D1099" t="str">
            <v>42- 1</v>
          </cell>
          <cell r="E1099" t="str">
            <v>ｲﾝﾀｰﾛｯｷﾝｸﾞﾌﾞﾛｯｸ設置工</v>
          </cell>
          <cell r="F1099" t="str">
            <v xml:space="preserve"> t=8cm  直線配置</v>
          </cell>
          <cell r="G1099" t="str">
            <v xml:space="preserve"> t=8cm  直線配置</v>
          </cell>
          <cell r="H1099" t="str">
            <v>m2</v>
          </cell>
          <cell r="I1099">
            <v>5925</v>
          </cell>
        </row>
        <row r="1100">
          <cell r="C1100">
            <v>1559</v>
          </cell>
          <cell r="D1100" t="str">
            <v>42- 2</v>
          </cell>
          <cell r="E1100" t="str">
            <v>ｲﾝﾀｰﾛｯｷﾝｸﾞﾌﾞﾛｯｸ撤去工</v>
          </cell>
          <cell r="F1100" t="str">
            <v xml:space="preserve"> 再使用</v>
          </cell>
          <cell r="G1100" t="str">
            <v xml:space="preserve"> 再使用</v>
          </cell>
          <cell r="H1100" t="str">
            <v>m2</v>
          </cell>
          <cell r="I1100">
            <v>1800</v>
          </cell>
        </row>
        <row r="1101">
          <cell r="C1101">
            <v>1560</v>
          </cell>
          <cell r="D1101" t="str">
            <v>43- 1</v>
          </cell>
          <cell r="E1101" t="str">
            <v>開粒度As(新規)舗装復旧工(人力）</v>
          </cell>
          <cell r="F1101" t="str">
            <v xml:space="preserve"> Tｺｰﾄ t= 5cm 1.4m&lt;=b   振動ﾛｰﾗ(0.5～0.6t)・振動ｺﾝﾊﾟｸﾀ  導水パイプ有</v>
          </cell>
          <cell r="G1101" t="str">
            <v>Tｺｰﾄ  t= 5cm　導水パイプ有</v>
          </cell>
          <cell r="H1101" t="str">
            <v>m2</v>
          </cell>
          <cell r="I1101">
            <v>2685</v>
          </cell>
          <cell r="J1101" t="str">
            <v>土工代価第43- 1号</v>
          </cell>
        </row>
        <row r="1102">
          <cell r="C1102">
            <v>1561</v>
          </cell>
          <cell r="D1102" t="str">
            <v>43- 2</v>
          </cell>
          <cell r="E1102" t="str">
            <v>開粒度As(新規)舗装復旧工(人力）</v>
          </cell>
          <cell r="F1102" t="str">
            <v xml:space="preserve"> Tｺｰﾄ t= 5cm 1.4m&lt;=b   振動ﾛｰﾗ(0.5～0.6t)・振動ｺﾝﾊﾟｸﾀ  導水パイプ無</v>
          </cell>
          <cell r="G1102" t="str">
            <v>Tｺｰﾄ  t= 5cm　導水パイプ無</v>
          </cell>
          <cell r="H1102" t="str">
            <v>m2</v>
          </cell>
          <cell r="I1102">
            <v>2333</v>
          </cell>
          <cell r="J1102" t="str">
            <v>土工代価第43- 2号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機械単価一覧"/>
      <sheetName val="配管単価一覧"/>
      <sheetName val="土工単価一覧"/>
      <sheetName val="切替単価一覧"/>
      <sheetName val="給水一式"/>
      <sheetName val="入力単価"/>
      <sheetName val="機械損料入力"/>
      <sheetName val="計算1"/>
      <sheetName val="配管・給水入力"/>
      <sheetName val="計算2"/>
      <sheetName val="土工入力"/>
      <sheetName val="計算3"/>
      <sheetName val="材料表WA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コード</v>
          </cell>
          <cell r="B1" t="str">
            <v>名   称</v>
          </cell>
          <cell r="C1" t="str">
            <v>規  格</v>
          </cell>
          <cell r="F1" t="str">
            <v>重  量</v>
          </cell>
          <cell r="G1" t="str">
            <v>単  価</v>
          </cell>
          <cell r="H1" t="str">
            <v xml:space="preserve">     備     考</v>
          </cell>
        </row>
        <row r="2">
          <cell r="A2" t="str">
            <v>WA-001-1001</v>
          </cell>
          <cell r="B2" t="str">
            <v>２Ｆ単管</v>
          </cell>
          <cell r="C2" t="str">
            <v>φ75X100　内面粉体塗装</v>
          </cell>
          <cell r="D2">
            <v>11</v>
          </cell>
          <cell r="E2" t="str">
            <v>本</v>
          </cell>
          <cell r="F2">
            <v>9.15</v>
          </cell>
          <cell r="G2">
            <v>4710</v>
          </cell>
          <cell r="H2" t="str">
            <v>Ⅱ類 φ75～100</v>
          </cell>
          <cell r="J2">
            <v>515000</v>
          </cell>
        </row>
        <row r="3">
          <cell r="A3" t="str">
            <v>WA-001-1002</v>
          </cell>
          <cell r="B3" t="str">
            <v>２Ｆ単管</v>
          </cell>
          <cell r="C3" t="str">
            <v>φ75X150　内面粉体塗装</v>
          </cell>
          <cell r="D3">
            <v>11</v>
          </cell>
          <cell r="E3" t="str">
            <v>本</v>
          </cell>
          <cell r="F3">
            <v>9.9600000000000009</v>
          </cell>
          <cell r="G3">
            <v>5120</v>
          </cell>
          <cell r="H3" t="str">
            <v>Ⅱ類 φ75～100</v>
          </cell>
          <cell r="J3">
            <v>515000</v>
          </cell>
        </row>
        <row r="4">
          <cell r="A4" t="str">
            <v>WA-001-1003</v>
          </cell>
          <cell r="B4" t="str">
            <v>２Ｆ単管</v>
          </cell>
          <cell r="C4" t="str">
            <v>φ75X250　内面粉体塗装</v>
          </cell>
          <cell r="D4">
            <v>11</v>
          </cell>
          <cell r="E4" t="str">
            <v>本</v>
          </cell>
          <cell r="F4">
            <v>11.6</v>
          </cell>
          <cell r="G4">
            <v>5970</v>
          </cell>
          <cell r="H4" t="str">
            <v>Ⅱ類 φ75～100</v>
          </cell>
          <cell r="J4">
            <v>515000</v>
          </cell>
        </row>
        <row r="5">
          <cell r="A5" t="str">
            <v>WA-001-1004</v>
          </cell>
          <cell r="B5" t="str">
            <v>２Ｆ単管</v>
          </cell>
          <cell r="C5" t="str">
            <v>φ75X300　内面粉体塗装</v>
          </cell>
          <cell r="D5">
            <v>11</v>
          </cell>
          <cell r="E5" t="str">
            <v>本</v>
          </cell>
          <cell r="F5">
            <v>12.4</v>
          </cell>
          <cell r="G5">
            <v>6380</v>
          </cell>
          <cell r="H5" t="str">
            <v>Ⅱ類 φ75～100</v>
          </cell>
          <cell r="J5">
            <v>515000</v>
          </cell>
        </row>
        <row r="6">
          <cell r="A6" t="str">
            <v>WA-001-1005</v>
          </cell>
          <cell r="B6" t="str">
            <v>２Ｆ単管</v>
          </cell>
          <cell r="C6" t="str">
            <v>φ75X400　内面粉体塗装</v>
          </cell>
          <cell r="D6">
            <v>11</v>
          </cell>
          <cell r="E6" t="str">
            <v>本</v>
          </cell>
          <cell r="F6">
            <v>14</v>
          </cell>
          <cell r="G6">
            <v>7210</v>
          </cell>
          <cell r="H6" t="str">
            <v>Ⅱ類 φ75～100</v>
          </cell>
          <cell r="J6">
            <v>515000</v>
          </cell>
        </row>
        <row r="7">
          <cell r="A7" t="str">
            <v>WA-001-1006</v>
          </cell>
          <cell r="B7" t="str">
            <v>２Ｆ単管</v>
          </cell>
          <cell r="C7" t="str">
            <v>φ75X500　内面粉体塗装</v>
          </cell>
          <cell r="D7">
            <v>11</v>
          </cell>
          <cell r="E7" t="str">
            <v>本</v>
          </cell>
          <cell r="F7">
            <v>15.6</v>
          </cell>
          <cell r="G7">
            <v>8030</v>
          </cell>
          <cell r="H7" t="str">
            <v>Ⅱ類 φ75～100</v>
          </cell>
          <cell r="J7">
            <v>515000</v>
          </cell>
        </row>
        <row r="8">
          <cell r="A8" t="str">
            <v>WA-001-1008</v>
          </cell>
          <cell r="B8" t="str">
            <v>２Ｆ単管</v>
          </cell>
          <cell r="C8" t="str">
            <v>φ100X100　内面粉体塗装</v>
          </cell>
          <cell r="D8">
            <v>11</v>
          </cell>
          <cell r="E8" t="str">
            <v>本</v>
          </cell>
          <cell r="F8">
            <v>11.2</v>
          </cell>
          <cell r="G8">
            <v>5760</v>
          </cell>
          <cell r="H8" t="str">
            <v>Ⅱ類 φ75～100</v>
          </cell>
          <cell r="J8">
            <v>515000</v>
          </cell>
        </row>
        <row r="9">
          <cell r="A9" t="str">
            <v>WA-001-1009</v>
          </cell>
          <cell r="B9" t="str">
            <v>２Ｆ単管</v>
          </cell>
          <cell r="C9" t="str">
            <v>φ100X150　内面粉体塗装</v>
          </cell>
          <cell r="D9">
            <v>11</v>
          </cell>
          <cell r="E9" t="str">
            <v>本</v>
          </cell>
          <cell r="F9">
            <v>12.2</v>
          </cell>
          <cell r="G9">
            <v>6280</v>
          </cell>
          <cell r="H9" t="str">
            <v>Ⅱ類 φ75～100</v>
          </cell>
          <cell r="J9">
            <v>515000</v>
          </cell>
        </row>
        <row r="10">
          <cell r="A10" t="str">
            <v>WA-001-1010</v>
          </cell>
          <cell r="B10" t="str">
            <v>２Ｆ単管</v>
          </cell>
          <cell r="C10" t="str">
            <v>φ100X250　内面粉体塗装</v>
          </cell>
          <cell r="D10">
            <v>11</v>
          </cell>
          <cell r="E10" t="str">
            <v>本</v>
          </cell>
          <cell r="F10">
            <v>14.3</v>
          </cell>
          <cell r="G10">
            <v>7360</v>
          </cell>
          <cell r="H10" t="str">
            <v>Ⅱ類 φ75～100</v>
          </cell>
          <cell r="J10">
            <v>515000</v>
          </cell>
        </row>
        <row r="11">
          <cell r="A11" t="str">
            <v>WA-001-1011</v>
          </cell>
          <cell r="B11" t="str">
            <v>２Ｆ単管</v>
          </cell>
          <cell r="C11" t="str">
            <v>φ100X300　内面粉体塗装</v>
          </cell>
          <cell r="D11">
            <v>11</v>
          </cell>
          <cell r="E11" t="str">
            <v>本</v>
          </cell>
          <cell r="F11">
            <v>15.4</v>
          </cell>
          <cell r="G11">
            <v>7930</v>
          </cell>
          <cell r="H11" t="str">
            <v>Ⅱ類 φ75～100</v>
          </cell>
          <cell r="J11">
            <v>515000</v>
          </cell>
        </row>
        <row r="12">
          <cell r="A12" t="str">
            <v>WA-001-1012</v>
          </cell>
          <cell r="B12" t="str">
            <v>２Ｆ単管</v>
          </cell>
          <cell r="C12" t="str">
            <v>φ100X400　内面粉体塗装</v>
          </cell>
          <cell r="D12">
            <v>11</v>
          </cell>
          <cell r="E12" t="str">
            <v>本</v>
          </cell>
          <cell r="F12">
            <v>17.5</v>
          </cell>
          <cell r="G12">
            <v>9010</v>
          </cell>
          <cell r="H12" t="str">
            <v>Ⅱ類 φ75～100</v>
          </cell>
          <cell r="J12">
            <v>515000</v>
          </cell>
        </row>
        <row r="13">
          <cell r="A13" t="str">
            <v>WA-001-1013</v>
          </cell>
          <cell r="B13" t="str">
            <v>２Ｆ単管</v>
          </cell>
          <cell r="C13" t="str">
            <v>φ100X500　内面粉体塗装</v>
          </cell>
          <cell r="D13">
            <v>11</v>
          </cell>
          <cell r="E13" t="str">
            <v>本</v>
          </cell>
          <cell r="F13">
            <v>19.600000000000001</v>
          </cell>
          <cell r="G13">
            <v>10090</v>
          </cell>
          <cell r="H13" t="str">
            <v>Ⅱ類 φ75～100</v>
          </cell>
          <cell r="J13">
            <v>515000</v>
          </cell>
        </row>
        <row r="14">
          <cell r="A14" t="str">
            <v>WA-001-1101</v>
          </cell>
          <cell r="B14" t="str">
            <v>ｹﾚｯﾌﾟ式消火栓（浅埋対応型）　単口式</v>
          </cell>
          <cell r="C14" t="str">
            <v>φ75X65　内面粉体塗装</v>
          </cell>
          <cell r="D14">
            <v>27</v>
          </cell>
          <cell r="E14" t="str">
            <v>台</v>
          </cell>
          <cell r="G14">
            <v>47600</v>
          </cell>
          <cell r="H14" t="str">
            <v>建設物価 P236</v>
          </cell>
        </row>
        <row r="15">
          <cell r="A15" t="str">
            <v>WA-001-1101-1</v>
          </cell>
          <cell r="B15" t="str">
            <v>空気弁付消火栓(浅埋対応型)　単口式</v>
          </cell>
          <cell r="C15" t="str">
            <v>φ75X65　補修弁ﾚﾊﾞｰ式　内面粉体塗装</v>
          </cell>
          <cell r="D15">
            <v>27</v>
          </cell>
          <cell r="E15" t="str">
            <v>台</v>
          </cell>
          <cell r="G15">
            <v>151000</v>
          </cell>
          <cell r="H15" t="str">
            <v>安田カタログより</v>
          </cell>
        </row>
        <row r="16">
          <cell r="A16" t="str">
            <v>WA-001-1101-2</v>
          </cell>
          <cell r="B16" t="str">
            <v>空気弁付消火栓(浅埋対応型)　単口式</v>
          </cell>
          <cell r="C16" t="str">
            <v>φ75X65　補修弁ｷｬｯﾌﾟ式　内面粉体塗装</v>
          </cell>
          <cell r="D16">
            <v>27</v>
          </cell>
          <cell r="E16" t="str">
            <v>台</v>
          </cell>
          <cell r="G16">
            <v>161000</v>
          </cell>
          <cell r="H16" t="str">
            <v>安田カタログより</v>
          </cell>
        </row>
        <row r="17">
          <cell r="A17" t="str">
            <v>WA-001-1102</v>
          </cell>
          <cell r="B17" t="str">
            <v>ｹﾚｯﾌﾟ式消火栓（浅埋対応型）　双口式</v>
          </cell>
          <cell r="C17" t="str">
            <v>φ100X65　内面粉体塗装</v>
          </cell>
          <cell r="D17">
            <v>27</v>
          </cell>
          <cell r="E17" t="str">
            <v>台</v>
          </cell>
          <cell r="G17">
            <v>102000</v>
          </cell>
          <cell r="H17" t="str">
            <v>建設物価 P236</v>
          </cell>
        </row>
        <row r="18">
          <cell r="A18" t="str">
            <v>WA-001-1103</v>
          </cell>
          <cell r="B18" t="str">
            <v>空気弁（浅埋対応型）　単口式</v>
          </cell>
          <cell r="C18" t="str">
            <v>(急速） φ75　内面粉体塗装</v>
          </cell>
          <cell r="D18">
            <v>27</v>
          </cell>
          <cell r="E18" t="str">
            <v>台</v>
          </cell>
          <cell r="G18">
            <v>54200</v>
          </cell>
          <cell r="H18" t="str">
            <v>建設物価 P235</v>
          </cell>
        </row>
        <row r="19">
          <cell r="A19" t="str">
            <v>WA-001-1103-1</v>
          </cell>
          <cell r="B19" t="str">
            <v>空気弁　単口式</v>
          </cell>
          <cell r="C19" t="str">
            <v>(急速） φ20　内面粉体塗装</v>
          </cell>
          <cell r="D19">
            <v>27</v>
          </cell>
          <cell r="E19" t="str">
            <v>台</v>
          </cell>
          <cell r="G19">
            <v>36900</v>
          </cell>
          <cell r="H19" t="str">
            <v>建設物価 P235</v>
          </cell>
        </row>
        <row r="20">
          <cell r="A20" t="str">
            <v>WA-001-1103-2</v>
          </cell>
          <cell r="B20" t="str">
            <v>空気弁（浅埋対応型）　単口式</v>
          </cell>
          <cell r="C20" t="str">
            <v>(急速） φ25 甲　内面粉体塗装</v>
          </cell>
          <cell r="D20">
            <v>27</v>
          </cell>
          <cell r="E20" t="str">
            <v>台</v>
          </cell>
          <cell r="G20">
            <v>40100</v>
          </cell>
          <cell r="H20" t="str">
            <v>建設物価 P235</v>
          </cell>
        </row>
        <row r="21">
          <cell r="A21" t="str">
            <v>WA-001-1103-3</v>
          </cell>
          <cell r="B21" t="str">
            <v>空気弁（浅埋対応型）　単口式</v>
          </cell>
          <cell r="C21" t="str">
            <v>(急速） φ25 乙　内面粉体塗装</v>
          </cell>
          <cell r="D21">
            <v>27</v>
          </cell>
          <cell r="E21" t="str">
            <v>台</v>
          </cell>
          <cell r="G21">
            <v>43200</v>
          </cell>
          <cell r="H21" t="str">
            <v>安田カタログより</v>
          </cell>
        </row>
        <row r="22">
          <cell r="A22" t="str">
            <v>WA-001-1104</v>
          </cell>
          <cell r="B22" t="str">
            <v>空気弁（浅埋対応型）　単口式</v>
          </cell>
          <cell r="C22" t="str">
            <v>(急速） φ100　内面粉体塗装</v>
          </cell>
          <cell r="D22">
            <v>27</v>
          </cell>
          <cell r="E22" t="str">
            <v>台</v>
          </cell>
          <cell r="G22">
            <v>61600</v>
          </cell>
          <cell r="H22" t="str">
            <v>建設物価 P235</v>
          </cell>
        </row>
        <row r="23">
          <cell r="A23" t="str">
            <v>WA-001-1105</v>
          </cell>
          <cell r="B23" t="str">
            <v>補修弁 ｷｬｯﾌﾟ式</v>
          </cell>
          <cell r="C23" t="str">
            <v xml:space="preserve">φ 75X100　内外面粉体塗装 </v>
          </cell>
          <cell r="D23">
            <v>10</v>
          </cell>
          <cell r="E23" t="str">
            <v>個</v>
          </cell>
          <cell r="G23">
            <v>60400</v>
          </cell>
          <cell r="H23" t="str">
            <v>安田カタログより</v>
          </cell>
        </row>
        <row r="24">
          <cell r="A24" t="str">
            <v>WA-001-1105-1</v>
          </cell>
          <cell r="B24" t="str">
            <v>補修弁 ﾚﾊﾞｰ式</v>
          </cell>
          <cell r="C24" t="str">
            <v xml:space="preserve">φ 75X100　内外面粉体塗装 </v>
          </cell>
          <cell r="D24">
            <v>10</v>
          </cell>
          <cell r="E24" t="str">
            <v>個</v>
          </cell>
          <cell r="G24">
            <v>44000</v>
          </cell>
          <cell r="H24" t="str">
            <v>安田カタログより</v>
          </cell>
        </row>
        <row r="25">
          <cell r="A25" t="str">
            <v>WA-001-1105-2</v>
          </cell>
          <cell r="B25" t="str">
            <v>補修弁 ｷｬｯﾌﾟ式</v>
          </cell>
          <cell r="C25" t="str">
            <v xml:space="preserve">φ 75X150　内面粉体塗装 </v>
          </cell>
          <cell r="D25">
            <v>10</v>
          </cell>
          <cell r="E25" t="str">
            <v>個</v>
          </cell>
          <cell r="G25">
            <v>60400</v>
          </cell>
          <cell r="H25" t="str">
            <v>安田カタログより</v>
          </cell>
        </row>
        <row r="26">
          <cell r="A26" t="str">
            <v>WA-001-1105-3</v>
          </cell>
          <cell r="B26" t="str">
            <v>補修弁 ﾚﾊﾞｰ式</v>
          </cell>
          <cell r="C26" t="str">
            <v xml:space="preserve">φ 75X150　内面粉体塗装 </v>
          </cell>
          <cell r="D26">
            <v>10</v>
          </cell>
          <cell r="E26" t="str">
            <v>個</v>
          </cell>
          <cell r="G26">
            <v>39700</v>
          </cell>
          <cell r="H26" t="str">
            <v>安田カタログより</v>
          </cell>
        </row>
        <row r="27">
          <cell r="A27" t="str">
            <v>WA-001-1105-4</v>
          </cell>
          <cell r="B27" t="str">
            <v>補修弁 ｷｬｯﾌﾟ式</v>
          </cell>
          <cell r="C27" t="str">
            <v>φ100X210　内面粉体塗装</v>
          </cell>
          <cell r="D27">
            <v>10</v>
          </cell>
          <cell r="E27" t="str">
            <v>個</v>
          </cell>
          <cell r="G27">
            <v>67700</v>
          </cell>
          <cell r="H27" t="str">
            <v>安田カタログより</v>
          </cell>
        </row>
        <row r="28">
          <cell r="A28" t="str">
            <v>WA-001-1105-5</v>
          </cell>
          <cell r="B28" t="str">
            <v>補修弁 ﾚﾊﾞｰ式</v>
          </cell>
          <cell r="C28" t="str">
            <v>φ100X210　内面粉体塗装</v>
          </cell>
          <cell r="D28">
            <v>10</v>
          </cell>
          <cell r="E28" t="str">
            <v>個</v>
          </cell>
          <cell r="G28">
            <v>46000</v>
          </cell>
          <cell r="H28" t="str">
            <v>安田カタログより</v>
          </cell>
        </row>
        <row r="29">
          <cell r="A29" t="str">
            <v>WA-001-1109</v>
          </cell>
          <cell r="B29" t="str">
            <v>排泥弁鉄蓋・ﾎﾞｯｸｽ</v>
          </cell>
          <cell r="C29" t="str">
            <v>明石式</v>
          </cell>
          <cell r="D29">
            <v>10</v>
          </cell>
          <cell r="E29" t="str">
            <v>個</v>
          </cell>
          <cell r="G29">
            <v>27000</v>
          </cell>
          <cell r="H29" t="str">
            <v>給水課見積り</v>
          </cell>
        </row>
        <row r="30">
          <cell r="A30" t="str">
            <v>WA-001-1114</v>
          </cell>
          <cell r="B30" t="str">
            <v>消火栓鉄蓋</v>
          </cell>
          <cell r="C30" t="str">
            <v>明石３型</v>
          </cell>
          <cell r="D30">
            <v>10</v>
          </cell>
          <cell r="E30" t="str">
            <v>個</v>
          </cell>
          <cell r="G30">
            <v>30400</v>
          </cell>
          <cell r="H30" t="str">
            <v>安田カタログより</v>
          </cell>
        </row>
        <row r="31">
          <cell r="A31" t="str">
            <v>WA-001-1115</v>
          </cell>
          <cell r="B31" t="str">
            <v>消火栓用ボックス</v>
          </cell>
          <cell r="C31" t="str">
            <v>NHKR-1-200A</v>
          </cell>
          <cell r="D31">
            <v>10</v>
          </cell>
          <cell r="E31" t="str">
            <v>個</v>
          </cell>
          <cell r="G31">
            <v>11300</v>
          </cell>
          <cell r="H31" t="str">
            <v>安田カタログより</v>
          </cell>
        </row>
        <row r="32">
          <cell r="A32" t="str">
            <v>WA-001-1116</v>
          </cell>
          <cell r="B32" t="str">
            <v>消火栓用ボックス</v>
          </cell>
          <cell r="C32" t="str">
            <v>NHKR-1-100B</v>
          </cell>
          <cell r="D32">
            <v>10</v>
          </cell>
          <cell r="E32" t="str">
            <v>個</v>
          </cell>
          <cell r="G32">
            <v>5200</v>
          </cell>
          <cell r="H32" t="str">
            <v>安田カタログより</v>
          </cell>
        </row>
        <row r="33">
          <cell r="A33" t="str">
            <v>WA-001-1116-1</v>
          </cell>
          <cell r="B33" t="str">
            <v>消火栓用ボックス</v>
          </cell>
          <cell r="C33" t="str">
            <v>NHKR-1-200BC</v>
          </cell>
          <cell r="D33">
            <v>10</v>
          </cell>
          <cell r="E33" t="str">
            <v>個</v>
          </cell>
          <cell r="G33">
            <v>7200</v>
          </cell>
          <cell r="H33" t="str">
            <v>安田カタログより</v>
          </cell>
        </row>
        <row r="34">
          <cell r="A34" t="str">
            <v>WA-001-1117</v>
          </cell>
          <cell r="B34" t="str">
            <v>消火栓用ボックス</v>
          </cell>
          <cell r="C34" t="str">
            <v>NHKR-1-400CN</v>
          </cell>
          <cell r="D34">
            <v>10</v>
          </cell>
          <cell r="E34" t="str">
            <v>個</v>
          </cell>
          <cell r="G34">
            <v>12500</v>
          </cell>
          <cell r="H34" t="str">
            <v>安田カタログより</v>
          </cell>
        </row>
        <row r="35">
          <cell r="A35" t="str">
            <v>WA-001-1118</v>
          </cell>
          <cell r="B35" t="str">
            <v>消火栓用ボックス</v>
          </cell>
          <cell r="C35" t="str">
            <v>NHKR-1-40S</v>
          </cell>
          <cell r="D35">
            <v>10</v>
          </cell>
          <cell r="E35" t="str">
            <v>個</v>
          </cell>
          <cell r="G35">
            <v>6640</v>
          </cell>
          <cell r="H35" t="str">
            <v>安田カタログより</v>
          </cell>
        </row>
        <row r="36">
          <cell r="A36" t="str">
            <v>WA-001-1119</v>
          </cell>
          <cell r="B36" t="str">
            <v>消火栓用ボックス</v>
          </cell>
          <cell r="C36" t="str">
            <v>KR-1-10KA付</v>
          </cell>
          <cell r="D36">
            <v>10</v>
          </cell>
          <cell r="E36" t="str">
            <v>個</v>
          </cell>
          <cell r="G36">
            <v>3040</v>
          </cell>
          <cell r="H36" t="str">
            <v>安田カタログより</v>
          </cell>
        </row>
        <row r="37">
          <cell r="A37" t="str">
            <v>WA-001-1120</v>
          </cell>
          <cell r="B37" t="str">
            <v>消火栓用ボックス</v>
          </cell>
          <cell r="C37" t="str">
            <v>KR-1-30K</v>
          </cell>
          <cell r="D37">
            <v>10</v>
          </cell>
          <cell r="E37" t="str">
            <v>個</v>
          </cell>
          <cell r="G37">
            <v>3440</v>
          </cell>
          <cell r="H37" t="str">
            <v>安田カタログより</v>
          </cell>
        </row>
        <row r="38">
          <cell r="A38" t="str">
            <v>WA-001-1121</v>
          </cell>
          <cell r="B38" t="str">
            <v>消火栓用ボックス</v>
          </cell>
          <cell r="C38" t="str">
            <v>KR-1-50K</v>
          </cell>
          <cell r="D38">
            <v>10</v>
          </cell>
          <cell r="E38" t="str">
            <v>個</v>
          </cell>
          <cell r="G38">
            <v>5600</v>
          </cell>
          <cell r="H38" t="str">
            <v>安田カタログより</v>
          </cell>
        </row>
        <row r="39">
          <cell r="A39" t="str">
            <v>WA-001-1122</v>
          </cell>
          <cell r="B39" t="str">
            <v>消火栓用ボックス</v>
          </cell>
          <cell r="C39" t="str">
            <v>KR-1-10K(P3S)</v>
          </cell>
          <cell r="D39">
            <v>10</v>
          </cell>
          <cell r="E39" t="str">
            <v>個</v>
          </cell>
          <cell r="G39">
            <v>3920</v>
          </cell>
          <cell r="H39" t="str">
            <v>安田カタログより</v>
          </cell>
        </row>
        <row r="40">
          <cell r="A40" t="str">
            <v>WA-001-1123</v>
          </cell>
          <cell r="B40" t="str">
            <v>消火栓用ボックス</v>
          </cell>
          <cell r="C40" t="str">
            <v>KR-1-10K(P3L)</v>
          </cell>
          <cell r="D40">
            <v>10</v>
          </cell>
          <cell r="E40" t="str">
            <v>個</v>
          </cell>
          <cell r="G40">
            <v>4240</v>
          </cell>
          <cell r="H40" t="str">
            <v>安田カタログより</v>
          </cell>
        </row>
        <row r="41">
          <cell r="A41" t="str">
            <v>WA-001-1124</v>
          </cell>
          <cell r="B41" t="str">
            <v>仕切弁用鉄蓋</v>
          </cell>
          <cell r="C41" t="str">
            <v>明石３型</v>
          </cell>
          <cell r="D41">
            <v>10</v>
          </cell>
          <cell r="E41" t="str">
            <v>個</v>
          </cell>
          <cell r="G41">
            <v>12500</v>
          </cell>
          <cell r="H41" t="str">
            <v>安田カタログより</v>
          </cell>
        </row>
        <row r="42">
          <cell r="A42" t="str">
            <v>WA-001-1125</v>
          </cell>
          <cell r="B42" t="str">
            <v>仕切弁用ボックス</v>
          </cell>
          <cell r="C42" t="str">
            <v>NHVO-25-150A</v>
          </cell>
          <cell r="D42">
            <v>10</v>
          </cell>
          <cell r="E42" t="str">
            <v>個</v>
          </cell>
          <cell r="G42">
            <v>5040</v>
          </cell>
          <cell r="H42" t="str">
            <v>安田カタログより</v>
          </cell>
        </row>
        <row r="43">
          <cell r="A43" t="str">
            <v>WA-001-1126</v>
          </cell>
          <cell r="B43" t="str">
            <v>仕切弁用ボックス</v>
          </cell>
          <cell r="C43" t="str">
            <v>NHVO-25-100B</v>
          </cell>
          <cell r="D43">
            <v>10</v>
          </cell>
          <cell r="E43" t="str">
            <v>個</v>
          </cell>
          <cell r="G43">
            <v>2800</v>
          </cell>
          <cell r="H43" t="str">
            <v>安田カタログより</v>
          </cell>
        </row>
        <row r="44">
          <cell r="A44" t="str">
            <v>WA-001-1127</v>
          </cell>
          <cell r="B44" t="str">
            <v>仕切弁用ボックス</v>
          </cell>
          <cell r="C44" t="str">
            <v>NHVO-25-200B</v>
          </cell>
          <cell r="D44">
            <v>10</v>
          </cell>
          <cell r="E44" t="str">
            <v>個</v>
          </cell>
          <cell r="G44">
            <v>4400</v>
          </cell>
          <cell r="H44" t="str">
            <v>安田カタログより</v>
          </cell>
        </row>
        <row r="45">
          <cell r="A45" t="str">
            <v>WA-001-1128</v>
          </cell>
          <cell r="B45" t="str">
            <v>仕切弁用ボックス</v>
          </cell>
          <cell r="C45" t="str">
            <v>NHVO-25-300B</v>
          </cell>
          <cell r="D45">
            <v>10</v>
          </cell>
          <cell r="E45" t="str">
            <v>個</v>
          </cell>
          <cell r="G45">
            <v>5760</v>
          </cell>
          <cell r="H45" t="str">
            <v>安田カタログより</v>
          </cell>
        </row>
        <row r="46">
          <cell r="A46" t="str">
            <v>WA-001-1129</v>
          </cell>
          <cell r="B46" t="str">
            <v>仕切弁用ボックス</v>
          </cell>
          <cell r="C46" t="str">
            <v>NHVO-25-300C</v>
          </cell>
          <cell r="D46">
            <v>10</v>
          </cell>
          <cell r="E46" t="str">
            <v>個</v>
          </cell>
          <cell r="G46">
            <v>6880</v>
          </cell>
          <cell r="H46" t="str">
            <v>安田カタログより</v>
          </cell>
        </row>
        <row r="47">
          <cell r="A47" t="str">
            <v>WA-001-1131</v>
          </cell>
          <cell r="B47" t="str">
            <v>仕切弁用ボックス</v>
          </cell>
          <cell r="C47" t="str">
            <v>NHVO-25-40S</v>
          </cell>
          <cell r="D47">
            <v>10</v>
          </cell>
          <cell r="E47" t="str">
            <v>個</v>
          </cell>
          <cell r="G47">
            <v>8240</v>
          </cell>
          <cell r="H47" t="str">
            <v>安田カタログより</v>
          </cell>
        </row>
        <row r="48">
          <cell r="A48" t="str">
            <v>WA-001-1132</v>
          </cell>
          <cell r="B48" t="str">
            <v>仕切弁用ボックス</v>
          </cell>
          <cell r="C48" t="str">
            <v>NHVO-25-10K</v>
          </cell>
          <cell r="D48">
            <v>10</v>
          </cell>
          <cell r="E48" t="str">
            <v>個</v>
          </cell>
          <cell r="G48">
            <v>1120</v>
          </cell>
          <cell r="H48" t="str">
            <v>安田カタログより</v>
          </cell>
        </row>
        <row r="49">
          <cell r="A49" t="str">
            <v>WA-001-1134</v>
          </cell>
          <cell r="B49" t="str">
            <v>仕切弁用ボックス</v>
          </cell>
          <cell r="C49" t="str">
            <v>NHVO-25-30K</v>
          </cell>
          <cell r="D49">
            <v>10</v>
          </cell>
          <cell r="E49" t="str">
            <v>個</v>
          </cell>
          <cell r="G49">
            <v>2240</v>
          </cell>
          <cell r="H49" t="str">
            <v>安田カタログより</v>
          </cell>
        </row>
        <row r="50">
          <cell r="A50" t="str">
            <v>WA-001-1135</v>
          </cell>
          <cell r="B50" t="str">
            <v>仕切弁用ボックス</v>
          </cell>
          <cell r="C50" t="str">
            <v>NHVO-25-50K</v>
          </cell>
          <cell r="D50">
            <v>10</v>
          </cell>
          <cell r="E50" t="str">
            <v>個</v>
          </cell>
          <cell r="G50">
            <v>2400</v>
          </cell>
          <cell r="H50" t="str">
            <v>安田カタログより</v>
          </cell>
        </row>
        <row r="51">
          <cell r="A51" t="str">
            <v>WA-001-1136</v>
          </cell>
          <cell r="B51" t="str">
            <v>仕切弁用ボックス</v>
          </cell>
          <cell r="C51" t="str">
            <v>NHVO-25-10K(P3)</v>
          </cell>
          <cell r="D51">
            <v>10</v>
          </cell>
          <cell r="E51" t="str">
            <v>個</v>
          </cell>
          <cell r="G51">
            <v>1360</v>
          </cell>
          <cell r="H51" t="str">
            <v>安田カタログより</v>
          </cell>
        </row>
        <row r="52">
          <cell r="A52" t="str">
            <v>WA-001-1137</v>
          </cell>
          <cell r="B52" t="str">
            <v>仕切弁用ボックス</v>
          </cell>
          <cell r="C52" t="str">
            <v>NHVO-25-10K(P5)</v>
          </cell>
          <cell r="D52">
            <v>10</v>
          </cell>
          <cell r="E52" t="str">
            <v>個</v>
          </cell>
          <cell r="G52">
            <v>1520</v>
          </cell>
          <cell r="H52" t="str">
            <v>安田カタログより</v>
          </cell>
        </row>
        <row r="53">
          <cell r="A53" t="str">
            <v>WA-001-1140</v>
          </cell>
          <cell r="B53" t="str">
            <v>空気弁鉄蓋</v>
          </cell>
          <cell r="C53" t="str">
            <v>明石３型</v>
          </cell>
          <cell r="D53">
            <v>10</v>
          </cell>
          <cell r="E53" t="str">
            <v>個</v>
          </cell>
          <cell r="G53">
            <v>30400</v>
          </cell>
          <cell r="H53" t="str">
            <v>安田カタログより</v>
          </cell>
        </row>
        <row r="54">
          <cell r="A54" t="str">
            <v>WA-001-1142</v>
          </cell>
          <cell r="B54" t="str">
            <v>仮配管用 ｽﾘｰｽﾊﾞﾙﾌﾞ鉄蓋</v>
          </cell>
          <cell r="C54" t="str">
            <v xml:space="preserve"> 25以下</v>
          </cell>
          <cell r="D54">
            <v>10</v>
          </cell>
          <cell r="E54" t="str">
            <v>個</v>
          </cell>
          <cell r="G54">
            <v>2500</v>
          </cell>
          <cell r="H54" t="str">
            <v>給水課見積り</v>
          </cell>
        </row>
        <row r="55">
          <cell r="A55" t="str">
            <v>WA-001-1143</v>
          </cell>
          <cell r="B55" t="str">
            <v>仮配管用 ｽﾘｰｽﾊﾞﾙﾌﾞ鉄蓋</v>
          </cell>
          <cell r="C55" t="str">
            <v xml:space="preserve"> 30以上</v>
          </cell>
          <cell r="D55">
            <v>10</v>
          </cell>
          <cell r="E55" t="str">
            <v>個</v>
          </cell>
          <cell r="G55">
            <v>8000</v>
          </cell>
          <cell r="H55" t="str">
            <v>給水課見積り</v>
          </cell>
        </row>
        <row r="56">
          <cell r="A56" t="str">
            <v>WA-001-1144</v>
          </cell>
          <cell r="B56" t="str">
            <v>仕切弁用ボックス</v>
          </cell>
          <cell r="C56" t="str">
            <v>NHVO-35-40S</v>
          </cell>
          <cell r="D56">
            <v>10</v>
          </cell>
          <cell r="E56" t="str">
            <v>個</v>
          </cell>
          <cell r="G56">
            <v>9600</v>
          </cell>
          <cell r="H56" t="str">
            <v>安田カタログより</v>
          </cell>
        </row>
        <row r="57">
          <cell r="A57" t="str">
            <v>WA-001-1145</v>
          </cell>
          <cell r="B57" t="str">
            <v>仕切弁用ボックス</v>
          </cell>
          <cell r="C57" t="str">
            <v>NHVO-35-300C</v>
          </cell>
          <cell r="D57">
            <v>10</v>
          </cell>
          <cell r="E57" t="str">
            <v>個</v>
          </cell>
          <cell r="G57">
            <v>10400</v>
          </cell>
          <cell r="H57" t="str">
            <v>安田カタログより</v>
          </cell>
        </row>
        <row r="58">
          <cell r="A58" t="str">
            <v>WA-001-1201</v>
          </cell>
          <cell r="B58" t="str">
            <v>表示帯</v>
          </cell>
          <cell r="D58">
            <v>1</v>
          </cell>
          <cell r="E58" t="str">
            <v>ｍ</v>
          </cell>
          <cell r="G58">
            <v>187</v>
          </cell>
          <cell r="H58" t="str">
            <v>安田カタログより</v>
          </cell>
        </row>
        <row r="59">
          <cell r="A59" t="str">
            <v>WA-001-1202</v>
          </cell>
          <cell r="B59" t="str">
            <v>管明示ﾃｰﾌﾟ(20m 1ｹｰｽ 5巻入)</v>
          </cell>
          <cell r="C59" t="str">
            <v>上水管明示　（青色・幅5cm)</v>
          </cell>
          <cell r="D59">
            <v>38</v>
          </cell>
          <cell r="E59" t="str">
            <v>ｹｰｽ</v>
          </cell>
          <cell r="G59">
            <v>2574</v>
          </cell>
          <cell r="H59" t="str">
            <v>安田カタログより</v>
          </cell>
        </row>
        <row r="60">
          <cell r="A60" t="str">
            <v>WA-001-1203</v>
          </cell>
          <cell r="B60" t="str">
            <v>管明示ﾃｰﾌﾟ</v>
          </cell>
          <cell r="D60">
            <v>1</v>
          </cell>
          <cell r="E60" t="str">
            <v>ｍ</v>
          </cell>
          <cell r="G60">
            <v>25</v>
          </cell>
          <cell r="H60" t="str">
            <v>安田カタログより</v>
          </cell>
        </row>
        <row r="61">
          <cell r="A61" t="str">
            <v>WA-001-1301</v>
          </cell>
          <cell r="B61" t="str">
            <v>量水器ﾎﾞｯｸｽ</v>
          </cell>
          <cell r="C61" t="str">
            <v>明石型   13mm</v>
          </cell>
          <cell r="D61">
            <v>10</v>
          </cell>
          <cell r="E61" t="str">
            <v>個</v>
          </cell>
          <cell r="G61">
            <v>4900</v>
          </cell>
          <cell r="H61" t="str">
            <v>給水課見積り</v>
          </cell>
        </row>
        <row r="62">
          <cell r="A62" t="str">
            <v>WA-001-1302</v>
          </cell>
          <cell r="B62" t="str">
            <v>量水器ﾎﾞｯｸｽ</v>
          </cell>
          <cell r="C62" t="str">
            <v>明石型   20mm</v>
          </cell>
          <cell r="D62">
            <v>10</v>
          </cell>
          <cell r="E62" t="str">
            <v>個</v>
          </cell>
          <cell r="G62">
            <v>6240</v>
          </cell>
          <cell r="H62" t="str">
            <v>給水課見積り</v>
          </cell>
        </row>
        <row r="63">
          <cell r="A63" t="str">
            <v>WA-001-1303</v>
          </cell>
          <cell r="B63" t="str">
            <v>量水器ﾎﾞｯｸｽ</v>
          </cell>
          <cell r="C63" t="str">
            <v>明石型   25mm</v>
          </cell>
          <cell r="D63">
            <v>10</v>
          </cell>
          <cell r="E63" t="str">
            <v>個</v>
          </cell>
          <cell r="G63">
            <v>7000</v>
          </cell>
          <cell r="H63" t="str">
            <v>給水課見積り</v>
          </cell>
        </row>
        <row r="64">
          <cell r="A64" t="str">
            <v>WA-001-1304</v>
          </cell>
          <cell r="B64" t="str">
            <v>量水器ﾎﾞｯｸｽ</v>
          </cell>
          <cell r="C64" t="str">
            <v>明石型   40mm</v>
          </cell>
          <cell r="D64">
            <v>10</v>
          </cell>
          <cell r="E64" t="str">
            <v>個</v>
          </cell>
          <cell r="G64">
            <v>13000</v>
          </cell>
          <cell r="H64" t="str">
            <v>給水課見積り</v>
          </cell>
        </row>
        <row r="65">
          <cell r="A65" t="str">
            <v>WA-001-1305</v>
          </cell>
          <cell r="B65" t="str">
            <v>量水器ﾎﾞｯｸｽ</v>
          </cell>
          <cell r="C65" t="str">
            <v>明石型   50mm</v>
          </cell>
          <cell r="D65">
            <v>10</v>
          </cell>
          <cell r="E65" t="str">
            <v>個</v>
          </cell>
          <cell r="G65">
            <v>55000</v>
          </cell>
          <cell r="H65" t="str">
            <v>給水課見積り</v>
          </cell>
        </row>
        <row r="66">
          <cell r="A66" t="str">
            <v>WA-001-1306</v>
          </cell>
          <cell r="B66" t="str">
            <v>量水器ﾎﾞｯｸｽ</v>
          </cell>
          <cell r="C66" t="str">
            <v>明石型   75mm</v>
          </cell>
          <cell r="D66">
            <v>10</v>
          </cell>
          <cell r="E66" t="str">
            <v>個</v>
          </cell>
          <cell r="G66">
            <v>77000</v>
          </cell>
          <cell r="H66" t="str">
            <v>給水課見積り</v>
          </cell>
        </row>
        <row r="67">
          <cell r="A67" t="str">
            <v>WA-001-1307</v>
          </cell>
          <cell r="B67" t="str">
            <v>量水器ﾎﾞｯｸｽ</v>
          </cell>
          <cell r="C67" t="str">
            <v>明石型   100mm</v>
          </cell>
          <cell r="D67">
            <v>10</v>
          </cell>
          <cell r="E67" t="str">
            <v>個</v>
          </cell>
          <cell r="G67">
            <v>118000</v>
          </cell>
          <cell r="H67" t="str">
            <v>給水課見積り</v>
          </cell>
        </row>
        <row r="68">
          <cell r="A68" t="str">
            <v>WA-001-1308</v>
          </cell>
          <cell r="B68" t="str">
            <v>散水栓ﾎﾞｯｸｽ</v>
          </cell>
          <cell r="C68" t="str">
            <v>明石型   13mm</v>
          </cell>
          <cell r="D68">
            <v>10</v>
          </cell>
          <cell r="E68" t="str">
            <v>個</v>
          </cell>
          <cell r="G68">
            <v>2800</v>
          </cell>
          <cell r="H68" t="str">
            <v>給水課見積り</v>
          </cell>
        </row>
        <row r="69">
          <cell r="A69" t="str">
            <v>WA-001-1309</v>
          </cell>
          <cell r="B69" t="str">
            <v>散水栓ﾎﾞｯｸｽ</v>
          </cell>
          <cell r="C69" t="str">
            <v>明石型   20・25mm</v>
          </cell>
          <cell r="D69">
            <v>10</v>
          </cell>
          <cell r="E69" t="str">
            <v>個</v>
          </cell>
          <cell r="G69">
            <v>4000</v>
          </cell>
          <cell r="H69" t="str">
            <v>給水課見積り</v>
          </cell>
        </row>
        <row r="70">
          <cell r="A70" t="str">
            <v>WA-001-1310</v>
          </cell>
          <cell r="B70" t="str">
            <v>散水栓ﾎﾞｯｸｽ</v>
          </cell>
          <cell r="C70" t="str">
            <v>明石型   40mm</v>
          </cell>
          <cell r="D70">
            <v>10</v>
          </cell>
          <cell r="E70" t="str">
            <v>個</v>
          </cell>
          <cell r="G70">
            <v>7000</v>
          </cell>
          <cell r="H70" t="str">
            <v>給水課見積り</v>
          </cell>
        </row>
        <row r="71">
          <cell r="A71" t="str">
            <v>WA-001-1311</v>
          </cell>
          <cell r="B71" t="str">
            <v>止水栓ﾎﾞｯｸｽ</v>
          </cell>
          <cell r="C71" t="str">
            <v>明石型   250mm</v>
          </cell>
          <cell r="D71">
            <v>10</v>
          </cell>
          <cell r="E71" t="str">
            <v>個</v>
          </cell>
          <cell r="G71">
            <v>2150</v>
          </cell>
          <cell r="H71" t="str">
            <v>給水課見積り</v>
          </cell>
        </row>
        <row r="72">
          <cell r="A72" t="str">
            <v>WA-001-1312</v>
          </cell>
          <cell r="B72" t="str">
            <v>止水栓ﾎﾞｯｸｽ</v>
          </cell>
          <cell r="C72" t="str">
            <v>明石型   300mm</v>
          </cell>
          <cell r="D72">
            <v>10</v>
          </cell>
          <cell r="E72" t="str">
            <v>個</v>
          </cell>
          <cell r="G72">
            <v>2250</v>
          </cell>
          <cell r="H72" t="str">
            <v>給水課見積り</v>
          </cell>
        </row>
        <row r="73">
          <cell r="A73" t="str">
            <v>WA-001-1313</v>
          </cell>
          <cell r="B73" t="str">
            <v>止水栓ﾎﾞｯｸｽ</v>
          </cell>
          <cell r="C73" t="str">
            <v>明石型   400mm</v>
          </cell>
          <cell r="D73">
            <v>10</v>
          </cell>
          <cell r="E73" t="str">
            <v>個</v>
          </cell>
          <cell r="G73">
            <v>4600</v>
          </cell>
          <cell r="H73" t="str">
            <v>給水課見積り</v>
          </cell>
        </row>
        <row r="74">
          <cell r="A74" t="str">
            <v>WA-001-1314</v>
          </cell>
          <cell r="B74" t="str">
            <v>止水栓ﾎﾞｯｸｽ</v>
          </cell>
          <cell r="C74" t="str">
            <v>明石型   600mm</v>
          </cell>
          <cell r="D74">
            <v>10</v>
          </cell>
          <cell r="E74" t="str">
            <v>個</v>
          </cell>
          <cell r="G74">
            <v>6500</v>
          </cell>
          <cell r="H74" t="str">
            <v>給水課見積り</v>
          </cell>
        </row>
        <row r="75">
          <cell r="A75" t="str">
            <v>WA-001-1401</v>
          </cell>
          <cell r="B75" t="str">
            <v>Ｋ形ゴム輪</v>
          </cell>
          <cell r="C75" t="str">
            <v>φ75mm</v>
          </cell>
          <cell r="D75">
            <v>10</v>
          </cell>
          <cell r="E75" t="str">
            <v>個</v>
          </cell>
          <cell r="G75">
            <v>496</v>
          </cell>
          <cell r="H75" t="str">
            <v>安田カタログより</v>
          </cell>
        </row>
        <row r="76">
          <cell r="A76" t="str">
            <v>WA-001-1402</v>
          </cell>
          <cell r="B76" t="str">
            <v>Ｋ形ゴム輪</v>
          </cell>
          <cell r="C76" t="str">
            <v>φ100mm</v>
          </cell>
          <cell r="D76">
            <v>10</v>
          </cell>
          <cell r="E76" t="str">
            <v>個</v>
          </cell>
          <cell r="G76">
            <v>547</v>
          </cell>
          <cell r="H76" t="str">
            <v>安田カタログより</v>
          </cell>
        </row>
        <row r="77">
          <cell r="A77" t="str">
            <v>WA-001-1403</v>
          </cell>
          <cell r="B77" t="str">
            <v>Ｋ形ゴム輪</v>
          </cell>
          <cell r="C77" t="str">
            <v>φ150mm</v>
          </cell>
          <cell r="D77">
            <v>10</v>
          </cell>
          <cell r="E77" t="str">
            <v>個</v>
          </cell>
          <cell r="G77">
            <v>722</v>
          </cell>
          <cell r="H77" t="str">
            <v>安田カタログより</v>
          </cell>
        </row>
        <row r="78">
          <cell r="A78" t="str">
            <v>WA-001-1404</v>
          </cell>
          <cell r="B78" t="str">
            <v>Ｋ形ゴム輪</v>
          </cell>
          <cell r="C78" t="str">
            <v>φ200mm</v>
          </cell>
          <cell r="D78">
            <v>10</v>
          </cell>
          <cell r="E78" t="str">
            <v>個</v>
          </cell>
          <cell r="G78">
            <v>912</v>
          </cell>
          <cell r="H78" t="str">
            <v>安田カタログより</v>
          </cell>
        </row>
        <row r="79">
          <cell r="A79" t="str">
            <v>WA-001-1405</v>
          </cell>
          <cell r="B79" t="str">
            <v>Ｋ形ゴム輪</v>
          </cell>
          <cell r="C79" t="str">
            <v>φ250mm</v>
          </cell>
          <cell r="D79">
            <v>10</v>
          </cell>
          <cell r="E79" t="str">
            <v>個</v>
          </cell>
          <cell r="G79">
            <v>1170</v>
          </cell>
          <cell r="H79" t="str">
            <v>安田カタログより</v>
          </cell>
        </row>
        <row r="80">
          <cell r="A80" t="str">
            <v>WA-001-1406</v>
          </cell>
          <cell r="B80" t="str">
            <v>Ｋ形ゴム輪</v>
          </cell>
          <cell r="C80" t="str">
            <v>φ300mm</v>
          </cell>
          <cell r="D80">
            <v>10</v>
          </cell>
          <cell r="E80" t="str">
            <v>個</v>
          </cell>
          <cell r="G80">
            <v>2080</v>
          </cell>
          <cell r="H80" t="str">
            <v>安田カタログより</v>
          </cell>
        </row>
        <row r="81">
          <cell r="A81" t="str">
            <v>WA-001-1407</v>
          </cell>
          <cell r="B81" t="str">
            <v>Ｋ形ゴム輪</v>
          </cell>
          <cell r="C81" t="str">
            <v>φ400mm</v>
          </cell>
          <cell r="D81">
            <v>10</v>
          </cell>
          <cell r="E81" t="str">
            <v>個</v>
          </cell>
          <cell r="G81">
            <v>2850</v>
          </cell>
          <cell r="H81" t="str">
            <v>安田カタログより</v>
          </cell>
        </row>
        <row r="82">
          <cell r="A82" t="str">
            <v>WA-001-1408</v>
          </cell>
          <cell r="B82" t="str">
            <v>Ｋ形ゴム輪</v>
          </cell>
          <cell r="C82" t="str">
            <v>φ500mm</v>
          </cell>
          <cell r="D82">
            <v>10</v>
          </cell>
          <cell r="E82" t="str">
            <v>個</v>
          </cell>
          <cell r="G82">
            <v>3320</v>
          </cell>
          <cell r="H82" t="str">
            <v>安田カタログより</v>
          </cell>
        </row>
        <row r="83">
          <cell r="A83" t="str">
            <v>WA-001-1409</v>
          </cell>
          <cell r="B83" t="str">
            <v>Ｋ形ゴム輪</v>
          </cell>
          <cell r="C83" t="str">
            <v>φ600mm</v>
          </cell>
          <cell r="D83">
            <v>10</v>
          </cell>
          <cell r="E83" t="str">
            <v>個</v>
          </cell>
          <cell r="G83">
            <v>3570</v>
          </cell>
          <cell r="H83" t="str">
            <v>安田カタログより</v>
          </cell>
        </row>
        <row r="84">
          <cell r="A84" t="str">
            <v>WA-001-1411</v>
          </cell>
          <cell r="B84" t="str">
            <v>酸化被膜ﾎﾞﾙﾄ･ﾅｯﾄ</v>
          </cell>
          <cell r="C84" t="str">
            <v>φ75mm   M16*85</v>
          </cell>
          <cell r="D84">
            <v>11</v>
          </cell>
          <cell r="E84" t="str">
            <v>本</v>
          </cell>
          <cell r="G84">
            <v>102</v>
          </cell>
          <cell r="H84" t="str">
            <v>安田カタログより</v>
          </cell>
        </row>
        <row r="85">
          <cell r="A85" t="str">
            <v>WA-001-1412</v>
          </cell>
          <cell r="B85" t="str">
            <v>酸化被膜ﾎﾞﾙﾄ･ﾅｯﾄ</v>
          </cell>
          <cell r="C85" t="str">
            <v>φ100mm  M20*90</v>
          </cell>
          <cell r="D85">
            <v>11</v>
          </cell>
          <cell r="E85" t="str">
            <v>本</v>
          </cell>
          <cell r="G85">
            <v>135</v>
          </cell>
          <cell r="H85" t="str">
            <v>安田カタログより</v>
          </cell>
        </row>
        <row r="86">
          <cell r="A86" t="str">
            <v>WA-001-1413</v>
          </cell>
          <cell r="B86" t="str">
            <v>酸化被膜ﾎﾞﾙﾄ･ﾅｯﾄ</v>
          </cell>
          <cell r="C86" t="str">
            <v>φ150mm  M20*90</v>
          </cell>
          <cell r="D86">
            <v>11</v>
          </cell>
          <cell r="E86" t="str">
            <v>本</v>
          </cell>
          <cell r="G86">
            <v>135</v>
          </cell>
          <cell r="H86" t="str">
            <v>安田カタログより</v>
          </cell>
        </row>
        <row r="87">
          <cell r="A87" t="str">
            <v>WA-001-1414</v>
          </cell>
          <cell r="B87" t="str">
            <v>酸化被膜ﾎﾞﾙﾄ･ﾅｯﾄ</v>
          </cell>
          <cell r="C87" t="str">
            <v>φ200mm  M20*90</v>
          </cell>
          <cell r="D87">
            <v>11</v>
          </cell>
          <cell r="E87" t="str">
            <v>本</v>
          </cell>
          <cell r="G87">
            <v>135</v>
          </cell>
          <cell r="H87" t="str">
            <v>安田カタログより</v>
          </cell>
        </row>
        <row r="88">
          <cell r="A88" t="str">
            <v>WA-001-1415</v>
          </cell>
          <cell r="B88" t="str">
            <v>酸化被膜ﾎﾞﾙﾄ･ﾅｯﾄ</v>
          </cell>
          <cell r="C88" t="str">
            <v>φ250mm  M20*90</v>
          </cell>
          <cell r="D88">
            <v>11</v>
          </cell>
          <cell r="E88" t="str">
            <v>本</v>
          </cell>
          <cell r="G88">
            <v>135</v>
          </cell>
          <cell r="H88" t="str">
            <v>安田カタログより</v>
          </cell>
        </row>
        <row r="89">
          <cell r="A89" t="str">
            <v>WA-001-1416</v>
          </cell>
          <cell r="B89" t="str">
            <v>酸化被膜ﾎﾞﾙﾄ･ﾅｯﾄ</v>
          </cell>
          <cell r="C89" t="str">
            <v>φ300mm  M20*100</v>
          </cell>
          <cell r="D89">
            <v>11</v>
          </cell>
          <cell r="E89" t="str">
            <v>本</v>
          </cell>
          <cell r="G89">
            <v>146</v>
          </cell>
          <cell r="H89" t="str">
            <v>安田カタログより</v>
          </cell>
        </row>
        <row r="90">
          <cell r="A90" t="str">
            <v>WA-001-1417</v>
          </cell>
          <cell r="B90" t="str">
            <v>酸化被膜ﾎﾞﾙﾄ･ﾅｯﾄ</v>
          </cell>
          <cell r="C90" t="str">
            <v>φ400mm  M20*110</v>
          </cell>
          <cell r="D90">
            <v>11</v>
          </cell>
          <cell r="E90" t="str">
            <v>本</v>
          </cell>
          <cell r="G90">
            <v>160</v>
          </cell>
          <cell r="H90" t="str">
            <v>安田カタログより</v>
          </cell>
        </row>
        <row r="91">
          <cell r="A91" t="str">
            <v>WA-001-1418</v>
          </cell>
          <cell r="B91" t="str">
            <v>酸化被膜ﾎﾞﾙﾄ･ﾅｯﾄ</v>
          </cell>
          <cell r="C91" t="str">
            <v>φ500mm  M20*110</v>
          </cell>
          <cell r="D91">
            <v>11</v>
          </cell>
          <cell r="E91" t="str">
            <v>本</v>
          </cell>
          <cell r="G91">
            <v>160</v>
          </cell>
          <cell r="H91" t="str">
            <v>安田カタログより</v>
          </cell>
        </row>
        <row r="92">
          <cell r="A92" t="str">
            <v>WA-001-1419</v>
          </cell>
          <cell r="B92" t="str">
            <v>酸化被膜ﾎﾞﾙﾄ･ﾅｯﾄ</v>
          </cell>
          <cell r="C92" t="str">
            <v>φ600mm  M20*120</v>
          </cell>
          <cell r="D92">
            <v>11</v>
          </cell>
          <cell r="E92" t="str">
            <v>本</v>
          </cell>
          <cell r="G92">
            <v>175</v>
          </cell>
          <cell r="H92" t="str">
            <v>安田カタログより</v>
          </cell>
        </row>
        <row r="96">
          <cell r="A96" t="str">
            <v>コード</v>
          </cell>
          <cell r="B96" t="str">
            <v>名   称</v>
          </cell>
          <cell r="C96" t="str">
            <v>規  格</v>
          </cell>
          <cell r="F96" t="str">
            <v>重  量</v>
          </cell>
          <cell r="G96" t="str">
            <v>単  価</v>
          </cell>
          <cell r="H96" t="str">
            <v>備     考</v>
          </cell>
        </row>
        <row r="97">
          <cell r="A97" t="str">
            <v>WA-002-1114</v>
          </cell>
          <cell r="B97" t="str">
            <v>消火栓鉄蓋</v>
          </cell>
          <cell r="C97" t="str">
            <v>明石４型</v>
          </cell>
          <cell r="D97">
            <v>10</v>
          </cell>
          <cell r="E97" t="str">
            <v>個</v>
          </cell>
          <cell r="G97">
            <v>42400</v>
          </cell>
          <cell r="H97" t="str">
            <v>安田カタログより</v>
          </cell>
        </row>
        <row r="98">
          <cell r="A98" t="str">
            <v>WA-002-1115</v>
          </cell>
          <cell r="B98" t="str">
            <v>消火栓用ボックス（Ⅳ）</v>
          </cell>
          <cell r="C98" t="str">
            <v>NHKR-2A-200A</v>
          </cell>
          <cell r="D98">
            <v>10</v>
          </cell>
          <cell r="E98" t="str">
            <v>個</v>
          </cell>
          <cell r="G98">
            <v>19200</v>
          </cell>
          <cell r="H98" t="str">
            <v>安田カタログより</v>
          </cell>
        </row>
        <row r="99">
          <cell r="A99" t="str">
            <v>WA-002-1116</v>
          </cell>
          <cell r="B99" t="str">
            <v>消火栓用ボックス（Ⅳ）</v>
          </cell>
          <cell r="C99" t="str">
            <v>NHKR-2A-100B</v>
          </cell>
          <cell r="D99">
            <v>10</v>
          </cell>
          <cell r="E99" t="str">
            <v>個</v>
          </cell>
          <cell r="G99">
            <v>6640</v>
          </cell>
          <cell r="H99" t="str">
            <v>安田カタログより</v>
          </cell>
        </row>
        <row r="100">
          <cell r="A100" t="str">
            <v>WA-002-1117</v>
          </cell>
          <cell r="B100" t="str">
            <v>消火栓用ボックス（Ⅳ）</v>
          </cell>
          <cell r="C100" t="str">
            <v>NHKR-2A-200B</v>
          </cell>
          <cell r="D100">
            <v>10</v>
          </cell>
          <cell r="E100" t="str">
            <v>個</v>
          </cell>
          <cell r="G100">
            <v>12000</v>
          </cell>
          <cell r="H100" t="str">
            <v>安田カタログより</v>
          </cell>
        </row>
        <row r="101">
          <cell r="A101" t="str">
            <v>WA-002-1118</v>
          </cell>
          <cell r="B101" t="str">
            <v>消火栓用ボックス（Ⅳ）</v>
          </cell>
          <cell r="C101" t="str">
            <v>NHKR-2A-200BC</v>
          </cell>
          <cell r="D101">
            <v>10</v>
          </cell>
          <cell r="E101" t="str">
            <v>個</v>
          </cell>
          <cell r="G101">
            <v>11400</v>
          </cell>
          <cell r="H101" t="str">
            <v>安田カタログより</v>
          </cell>
        </row>
        <row r="102">
          <cell r="A102" t="str">
            <v>WA-002-1120</v>
          </cell>
          <cell r="B102" t="str">
            <v>消火栓用ボックス（Ⅳ）</v>
          </cell>
          <cell r="C102" t="str">
            <v>NHKR-2A-400CN</v>
          </cell>
          <cell r="D102">
            <v>10</v>
          </cell>
          <cell r="E102" t="str">
            <v>個</v>
          </cell>
          <cell r="G102">
            <v>20800</v>
          </cell>
          <cell r="H102" t="str">
            <v>安田カタログより</v>
          </cell>
        </row>
        <row r="103">
          <cell r="A103" t="str">
            <v>WA-002-1121</v>
          </cell>
          <cell r="B103" t="str">
            <v>消火栓用ボックス（Ⅳ）</v>
          </cell>
          <cell r="C103" t="str">
            <v>NHKR-2A-40S</v>
          </cell>
          <cell r="D103">
            <v>10</v>
          </cell>
          <cell r="E103" t="str">
            <v>個</v>
          </cell>
          <cell r="G103">
            <v>14800</v>
          </cell>
          <cell r="H103" t="str">
            <v>安田カタログより</v>
          </cell>
        </row>
        <row r="104">
          <cell r="A104" t="str">
            <v>WA-002-1122</v>
          </cell>
          <cell r="B104" t="str">
            <v>消火栓用ボックス（Ⅳ）</v>
          </cell>
          <cell r="C104" t="str">
            <v>KR-2A-10K</v>
          </cell>
          <cell r="D104">
            <v>10</v>
          </cell>
          <cell r="E104" t="str">
            <v>個</v>
          </cell>
          <cell r="G104">
            <v>1760</v>
          </cell>
          <cell r="H104" t="str">
            <v>安田カタログより</v>
          </cell>
        </row>
        <row r="105">
          <cell r="A105" t="str">
            <v>WA-002-1123</v>
          </cell>
          <cell r="B105" t="str">
            <v>消火栓用ボックス（Ⅳ）</v>
          </cell>
          <cell r="C105" t="str">
            <v>KR-2A-30K</v>
          </cell>
          <cell r="D105">
            <v>10</v>
          </cell>
          <cell r="E105" t="str">
            <v>個</v>
          </cell>
          <cell r="G105">
            <v>3840</v>
          </cell>
          <cell r="H105" t="str">
            <v>安田カタログより</v>
          </cell>
        </row>
        <row r="106">
          <cell r="A106" t="str">
            <v>WA-002-1124</v>
          </cell>
          <cell r="B106" t="str">
            <v>消火栓用ボックス（Ⅳ）</v>
          </cell>
          <cell r="C106" t="str">
            <v>KR-2A-50K</v>
          </cell>
          <cell r="D106">
            <v>10</v>
          </cell>
          <cell r="E106" t="str">
            <v>個</v>
          </cell>
          <cell r="G106">
            <v>6560</v>
          </cell>
          <cell r="H106" t="str">
            <v>安田カタログより</v>
          </cell>
        </row>
        <row r="107">
          <cell r="A107" t="str">
            <v>WA-002-1125</v>
          </cell>
          <cell r="B107" t="str">
            <v>消火栓用ボックス（Ⅳ）</v>
          </cell>
          <cell r="C107" t="str">
            <v>KR-2A-10K（P3S）</v>
          </cell>
          <cell r="D107">
            <v>10</v>
          </cell>
          <cell r="E107" t="str">
            <v>個</v>
          </cell>
          <cell r="G107">
            <v>2240</v>
          </cell>
          <cell r="H107" t="str">
            <v>安田カタログより</v>
          </cell>
        </row>
        <row r="108">
          <cell r="A108" t="str">
            <v>WA-002-1126</v>
          </cell>
          <cell r="B108" t="str">
            <v>消火栓用ボックス（Ⅳ）</v>
          </cell>
          <cell r="C108" t="str">
            <v>KR-2A-10K（P3L）</v>
          </cell>
          <cell r="D108">
            <v>10</v>
          </cell>
          <cell r="E108" t="str">
            <v>個</v>
          </cell>
          <cell r="G108">
            <v>2320</v>
          </cell>
          <cell r="H108" t="str">
            <v>安田カタログより</v>
          </cell>
        </row>
        <row r="109">
          <cell r="A109" t="str">
            <v>WA-002-1127</v>
          </cell>
          <cell r="B109" t="str">
            <v>消火栓用ボックス（Ⅳ）</v>
          </cell>
          <cell r="C109" t="str">
            <v>管理ナンバー</v>
          </cell>
          <cell r="D109">
            <v>10</v>
          </cell>
          <cell r="E109" t="str">
            <v>個</v>
          </cell>
          <cell r="G109">
            <v>200</v>
          </cell>
          <cell r="H109" t="str">
            <v>安田カタログより</v>
          </cell>
        </row>
        <row r="110">
          <cell r="A110" t="str">
            <v>WA-002-1128</v>
          </cell>
          <cell r="B110" t="str">
            <v>消火栓用ボックス（Ⅳ）</v>
          </cell>
          <cell r="C110" t="str">
            <v>ボルトセット</v>
          </cell>
          <cell r="D110">
            <v>10</v>
          </cell>
          <cell r="E110" t="str">
            <v>個</v>
          </cell>
          <cell r="G110">
            <v>888</v>
          </cell>
          <cell r="H110" t="str">
            <v>安田カタログより</v>
          </cell>
        </row>
        <row r="111">
          <cell r="A111" t="str">
            <v>WA-002-1129</v>
          </cell>
          <cell r="B111" t="str">
            <v>仕切弁鉄蓋</v>
          </cell>
          <cell r="C111" t="str">
            <v>明石４型</v>
          </cell>
          <cell r="D111">
            <v>10</v>
          </cell>
          <cell r="E111" t="str">
            <v>個</v>
          </cell>
          <cell r="G111">
            <v>18100</v>
          </cell>
          <cell r="H111" t="str">
            <v>安田カタログより</v>
          </cell>
        </row>
        <row r="112">
          <cell r="A112" t="str">
            <v>WA-002-1130</v>
          </cell>
          <cell r="B112" t="str">
            <v>仕切弁用ボックス（Ⅳ）</v>
          </cell>
          <cell r="C112" t="str">
            <v>NHVO-25-150A</v>
          </cell>
          <cell r="D112">
            <v>10</v>
          </cell>
          <cell r="E112" t="str">
            <v>個</v>
          </cell>
          <cell r="G112">
            <v>5040</v>
          </cell>
          <cell r="H112" t="str">
            <v>安田カタログより</v>
          </cell>
        </row>
        <row r="113">
          <cell r="A113" t="str">
            <v>WA-002-1131</v>
          </cell>
          <cell r="B113" t="str">
            <v>仕切弁用ボックス（Ⅳ）</v>
          </cell>
          <cell r="C113" t="str">
            <v>NHVO-25-100B</v>
          </cell>
          <cell r="D113">
            <v>10</v>
          </cell>
          <cell r="E113" t="str">
            <v>個</v>
          </cell>
          <cell r="G113">
            <v>2800</v>
          </cell>
          <cell r="H113" t="str">
            <v>安田カタログより</v>
          </cell>
        </row>
        <row r="114">
          <cell r="A114" t="str">
            <v>WA-002-1132</v>
          </cell>
          <cell r="B114" t="str">
            <v>仕切弁用ボックス（Ⅳ）</v>
          </cell>
          <cell r="C114" t="str">
            <v>NHVO-25-150B</v>
          </cell>
          <cell r="D114">
            <v>10</v>
          </cell>
          <cell r="E114" t="str">
            <v>個</v>
          </cell>
          <cell r="G114">
            <v>3600</v>
          </cell>
          <cell r="H114" t="str">
            <v>安田カタログより</v>
          </cell>
        </row>
        <row r="115">
          <cell r="A115" t="str">
            <v>WA-002-1133</v>
          </cell>
          <cell r="B115" t="str">
            <v>仕切弁用ボックス（Ⅳ）</v>
          </cell>
          <cell r="C115" t="str">
            <v>NHVO-25-200B</v>
          </cell>
          <cell r="D115">
            <v>10</v>
          </cell>
          <cell r="E115" t="str">
            <v>個</v>
          </cell>
          <cell r="G115">
            <v>4400</v>
          </cell>
          <cell r="H115" t="str">
            <v>安田カタログより</v>
          </cell>
        </row>
        <row r="116">
          <cell r="A116" t="str">
            <v>WA-002-1134</v>
          </cell>
          <cell r="B116" t="str">
            <v>仕切弁用ボックス（Ⅳ）</v>
          </cell>
          <cell r="C116" t="str">
            <v>NHVO-25-300B</v>
          </cell>
          <cell r="D116">
            <v>10</v>
          </cell>
          <cell r="E116" t="str">
            <v>個</v>
          </cell>
          <cell r="G116">
            <v>5760</v>
          </cell>
          <cell r="H116" t="str">
            <v>安田カタログより</v>
          </cell>
        </row>
        <row r="117">
          <cell r="A117" t="str">
            <v>WA-002-1136</v>
          </cell>
          <cell r="B117" t="str">
            <v>仕切弁用ボックス（Ⅳ）</v>
          </cell>
          <cell r="C117" t="str">
            <v>NHVO-25-300C</v>
          </cell>
          <cell r="D117">
            <v>10</v>
          </cell>
          <cell r="E117" t="str">
            <v>個</v>
          </cell>
          <cell r="G117">
            <v>6880</v>
          </cell>
          <cell r="H117" t="str">
            <v>安田カタログより</v>
          </cell>
        </row>
        <row r="118">
          <cell r="A118" t="str">
            <v>WA-002-1138</v>
          </cell>
          <cell r="B118" t="str">
            <v>仕切弁用ボックス（Ⅳ）</v>
          </cell>
          <cell r="C118" t="str">
            <v>NHVO-25-40S</v>
          </cell>
          <cell r="D118">
            <v>10</v>
          </cell>
          <cell r="E118" t="str">
            <v>個</v>
          </cell>
          <cell r="G118">
            <v>8240</v>
          </cell>
          <cell r="H118" t="str">
            <v>安田カタログより</v>
          </cell>
        </row>
        <row r="119">
          <cell r="A119" t="str">
            <v>WA-002-1139</v>
          </cell>
          <cell r="B119" t="str">
            <v>仕切弁用ボックス（Ⅳ）</v>
          </cell>
          <cell r="C119" t="str">
            <v>NHVO-25-40SS</v>
          </cell>
          <cell r="D119">
            <v>10</v>
          </cell>
          <cell r="E119" t="str">
            <v>個</v>
          </cell>
          <cell r="G119">
            <v>4160</v>
          </cell>
          <cell r="H119" t="str">
            <v>安田カタログより</v>
          </cell>
        </row>
        <row r="120">
          <cell r="A120" t="str">
            <v>WA-002-1140</v>
          </cell>
          <cell r="B120" t="str">
            <v>仕切弁用ボックス（Ⅳ）</v>
          </cell>
          <cell r="C120" t="str">
            <v>NHVO-25-10K</v>
          </cell>
          <cell r="D120">
            <v>10</v>
          </cell>
          <cell r="E120" t="str">
            <v>個</v>
          </cell>
          <cell r="G120">
            <v>1120</v>
          </cell>
          <cell r="H120" t="str">
            <v>安田カタログより</v>
          </cell>
        </row>
        <row r="121">
          <cell r="A121" t="str">
            <v>WA-002-1141</v>
          </cell>
          <cell r="B121" t="str">
            <v>仕切弁用ボックス（Ⅳ）</v>
          </cell>
          <cell r="C121" t="str">
            <v>NHVO-25-30K</v>
          </cell>
          <cell r="D121">
            <v>10</v>
          </cell>
          <cell r="E121" t="str">
            <v>個</v>
          </cell>
          <cell r="G121">
            <v>2240</v>
          </cell>
          <cell r="H121" t="str">
            <v>安田カタログより</v>
          </cell>
        </row>
        <row r="122">
          <cell r="A122" t="str">
            <v>WA-002-1142</v>
          </cell>
          <cell r="B122" t="str">
            <v>仕切弁用ボックス（Ⅳ）</v>
          </cell>
          <cell r="C122" t="str">
            <v>NHVO-25-50K</v>
          </cell>
          <cell r="D122">
            <v>10</v>
          </cell>
          <cell r="E122" t="str">
            <v>個</v>
          </cell>
          <cell r="G122">
            <v>2400</v>
          </cell>
          <cell r="H122" t="str">
            <v>安田カタログより</v>
          </cell>
        </row>
        <row r="123">
          <cell r="A123" t="str">
            <v>WA-002-1143</v>
          </cell>
          <cell r="B123" t="str">
            <v>仕切弁用ボックス（Ⅳ）</v>
          </cell>
          <cell r="C123" t="str">
            <v>NHVO-25-10K(P3)</v>
          </cell>
          <cell r="D123">
            <v>10</v>
          </cell>
          <cell r="E123" t="str">
            <v>個</v>
          </cell>
          <cell r="G123">
            <v>1360</v>
          </cell>
          <cell r="H123" t="str">
            <v>安田カタログより</v>
          </cell>
        </row>
        <row r="124">
          <cell r="A124" t="str">
            <v>WA-002-1144</v>
          </cell>
          <cell r="B124" t="str">
            <v>仕切弁用ボックス（Ⅳ）</v>
          </cell>
          <cell r="C124" t="str">
            <v>NHVO-25-10K(P5)</v>
          </cell>
          <cell r="D124">
            <v>10</v>
          </cell>
          <cell r="E124" t="str">
            <v>個</v>
          </cell>
          <cell r="G124">
            <v>1520</v>
          </cell>
          <cell r="H124" t="str">
            <v>安田カタログより</v>
          </cell>
        </row>
        <row r="125">
          <cell r="A125" t="str">
            <v>WA-002-1145</v>
          </cell>
          <cell r="B125" t="str">
            <v>仕切弁用ボックス（Ⅳ）</v>
          </cell>
          <cell r="C125" t="str">
            <v>管理ナンバー</v>
          </cell>
          <cell r="D125">
            <v>10</v>
          </cell>
          <cell r="E125" t="str">
            <v>個</v>
          </cell>
          <cell r="G125">
            <v>200</v>
          </cell>
          <cell r="H125" t="str">
            <v>安田カタログより</v>
          </cell>
        </row>
        <row r="126">
          <cell r="A126" t="str">
            <v>WA-002-1146</v>
          </cell>
          <cell r="B126" t="str">
            <v>仕切弁用ボックス（Ⅳ）</v>
          </cell>
          <cell r="C126" t="str">
            <v>ボルトセット</v>
          </cell>
          <cell r="D126">
            <v>10</v>
          </cell>
          <cell r="E126" t="str">
            <v>個</v>
          </cell>
          <cell r="G126">
            <v>592</v>
          </cell>
          <cell r="H126" t="str">
            <v>安田カタログより</v>
          </cell>
        </row>
        <row r="127">
          <cell r="A127" t="str">
            <v>WA-002-1147</v>
          </cell>
          <cell r="B127" t="str">
            <v>空気弁鉄蓋</v>
          </cell>
          <cell r="C127" t="str">
            <v>明石４型</v>
          </cell>
          <cell r="D127">
            <v>10</v>
          </cell>
          <cell r="E127" t="str">
            <v>個</v>
          </cell>
          <cell r="G127">
            <v>42400</v>
          </cell>
          <cell r="H127" t="str">
            <v>安田カタログより</v>
          </cell>
        </row>
        <row r="128">
          <cell r="A128" t="str">
            <v>WA-002-1201</v>
          </cell>
          <cell r="B128" t="str">
            <v>消火栓鉄蓋（双口）</v>
          </cell>
          <cell r="D128">
            <v>10</v>
          </cell>
          <cell r="E128" t="str">
            <v>個</v>
          </cell>
          <cell r="G128">
            <v>63500</v>
          </cell>
          <cell r="H128" t="str">
            <v>安田カタログより</v>
          </cell>
        </row>
        <row r="129">
          <cell r="A129" t="str">
            <v>WA-002-1202</v>
          </cell>
          <cell r="B129" t="str">
            <v>消火栓用ボックス（双口）</v>
          </cell>
          <cell r="C129" t="str">
            <v>NHKR-5-200A</v>
          </cell>
          <cell r="D129">
            <v>10</v>
          </cell>
          <cell r="E129" t="str">
            <v>個</v>
          </cell>
          <cell r="G129">
            <v>33200</v>
          </cell>
          <cell r="H129" t="str">
            <v>安田カタログより</v>
          </cell>
        </row>
        <row r="130">
          <cell r="A130" t="str">
            <v>WA-002-1203</v>
          </cell>
          <cell r="B130" t="str">
            <v>消火栓用ボックス（双口）</v>
          </cell>
          <cell r="C130" t="str">
            <v>NHKR-5-200B</v>
          </cell>
          <cell r="D130">
            <v>10</v>
          </cell>
          <cell r="E130" t="str">
            <v>個</v>
          </cell>
          <cell r="G130">
            <v>19100</v>
          </cell>
          <cell r="H130" t="str">
            <v>安田カタログより</v>
          </cell>
        </row>
        <row r="131">
          <cell r="A131" t="str">
            <v>WA-002-1204</v>
          </cell>
          <cell r="B131" t="str">
            <v>消火栓用ボックス（双口）</v>
          </cell>
          <cell r="C131" t="str">
            <v>NHKR-5-200BC</v>
          </cell>
          <cell r="D131">
            <v>10</v>
          </cell>
          <cell r="E131" t="str">
            <v>個</v>
          </cell>
          <cell r="G131">
            <v>18400</v>
          </cell>
          <cell r="H131" t="str">
            <v>安田カタログより</v>
          </cell>
        </row>
        <row r="132">
          <cell r="A132" t="str">
            <v>WA-002-1205</v>
          </cell>
          <cell r="B132" t="str">
            <v>消火栓用ボックス（双口）</v>
          </cell>
          <cell r="C132" t="str">
            <v>NHKR-5-400CN</v>
          </cell>
          <cell r="D132">
            <v>10</v>
          </cell>
          <cell r="E132" t="str">
            <v>個</v>
          </cell>
          <cell r="G132">
            <v>36000</v>
          </cell>
          <cell r="H132" t="str">
            <v>安田カタログより</v>
          </cell>
        </row>
        <row r="133">
          <cell r="A133" t="str">
            <v>WA-002-1206</v>
          </cell>
          <cell r="B133" t="str">
            <v>消火栓用ボックス（双口）</v>
          </cell>
          <cell r="C133" t="str">
            <v>NHKR-5-80S</v>
          </cell>
          <cell r="D133">
            <v>10</v>
          </cell>
          <cell r="E133" t="str">
            <v>個</v>
          </cell>
          <cell r="G133">
            <v>6960</v>
          </cell>
          <cell r="H133" t="str">
            <v>安田カタログより</v>
          </cell>
        </row>
        <row r="134">
          <cell r="A134" t="str">
            <v>WA-002-1207</v>
          </cell>
          <cell r="B134" t="str">
            <v>消火栓用ボックス（双口）</v>
          </cell>
          <cell r="C134" t="str">
            <v>KR-5-10K</v>
          </cell>
          <cell r="D134">
            <v>10</v>
          </cell>
          <cell r="E134" t="str">
            <v>個</v>
          </cell>
          <cell r="G134">
            <v>4640</v>
          </cell>
          <cell r="H134" t="str">
            <v>安田カタログより</v>
          </cell>
        </row>
        <row r="135">
          <cell r="A135" t="str">
            <v>WA-002-1208</v>
          </cell>
          <cell r="B135" t="str">
            <v>消火栓用ボックス（双口）</v>
          </cell>
          <cell r="C135" t="str">
            <v>KR-5-30K</v>
          </cell>
          <cell r="D135">
            <v>10</v>
          </cell>
          <cell r="E135" t="str">
            <v>個</v>
          </cell>
          <cell r="G135">
            <v>5440</v>
          </cell>
          <cell r="H135" t="str">
            <v>安田カタログより</v>
          </cell>
        </row>
        <row r="136">
          <cell r="A136" t="str">
            <v>WA-002-1209</v>
          </cell>
          <cell r="B136" t="str">
            <v>消火栓用ボックス（双口）</v>
          </cell>
          <cell r="C136" t="str">
            <v>KR-5-50K</v>
          </cell>
          <cell r="D136">
            <v>10</v>
          </cell>
          <cell r="E136" t="str">
            <v>個</v>
          </cell>
          <cell r="G136">
            <v>10200</v>
          </cell>
          <cell r="H136" t="str">
            <v>安田カタログより</v>
          </cell>
        </row>
        <row r="137">
          <cell r="A137" t="str">
            <v>WA-002-1210</v>
          </cell>
          <cell r="B137" t="str">
            <v>空気弁鉄蓋（双口）</v>
          </cell>
          <cell r="D137">
            <v>10</v>
          </cell>
          <cell r="E137" t="str">
            <v>個</v>
          </cell>
          <cell r="G137">
            <v>63500</v>
          </cell>
          <cell r="H137" t="str">
            <v>安田カタログより</v>
          </cell>
        </row>
        <row r="138">
          <cell r="A138" t="str">
            <v>WA-002-1211</v>
          </cell>
          <cell r="B138" t="str">
            <v>バタフライ弁鉄蓋</v>
          </cell>
          <cell r="D138">
            <v>10</v>
          </cell>
          <cell r="E138" t="str">
            <v>個</v>
          </cell>
          <cell r="G138">
            <v>53800</v>
          </cell>
          <cell r="H138" t="str">
            <v>安田カタログより</v>
          </cell>
        </row>
        <row r="139">
          <cell r="A139" t="str">
            <v>WA-002-1212</v>
          </cell>
          <cell r="B139" t="str">
            <v>バタフライ弁用ボックス</v>
          </cell>
          <cell r="C139" t="str">
            <v>NHVO-60-200A</v>
          </cell>
          <cell r="D139">
            <v>10</v>
          </cell>
          <cell r="E139" t="str">
            <v>個</v>
          </cell>
          <cell r="G139">
            <v>24200</v>
          </cell>
          <cell r="H139" t="str">
            <v>安田カタログより</v>
          </cell>
        </row>
        <row r="140">
          <cell r="A140" t="str">
            <v>WA-002-1213</v>
          </cell>
          <cell r="B140" t="str">
            <v>バタフライ弁用ボックス</v>
          </cell>
          <cell r="C140" t="str">
            <v>NHVO-60-100B</v>
          </cell>
          <cell r="D140">
            <v>10</v>
          </cell>
          <cell r="E140" t="str">
            <v>個</v>
          </cell>
          <cell r="G140">
            <v>7360</v>
          </cell>
          <cell r="H140" t="str">
            <v>安田カタログより</v>
          </cell>
        </row>
        <row r="141">
          <cell r="A141" t="str">
            <v>WA-002-1214</v>
          </cell>
          <cell r="B141" t="str">
            <v>バタフライ弁用ボックス</v>
          </cell>
          <cell r="C141" t="str">
            <v>NHVO-60-200B</v>
          </cell>
          <cell r="D141">
            <v>10</v>
          </cell>
          <cell r="E141" t="str">
            <v>個</v>
          </cell>
          <cell r="G141">
            <v>11800</v>
          </cell>
          <cell r="H141" t="str">
            <v>安田カタログより</v>
          </cell>
        </row>
        <row r="142">
          <cell r="A142" t="str">
            <v>WA-002-1215</v>
          </cell>
          <cell r="B142" t="str">
            <v>バタフライ弁用ボックス</v>
          </cell>
          <cell r="C142" t="str">
            <v>NHVO-60-300B</v>
          </cell>
          <cell r="D142">
            <v>10</v>
          </cell>
          <cell r="E142" t="str">
            <v>個</v>
          </cell>
          <cell r="G142">
            <v>16400</v>
          </cell>
          <cell r="H142" t="str">
            <v>安田カタログより</v>
          </cell>
        </row>
        <row r="143">
          <cell r="A143" t="str">
            <v>WA-002-1216</v>
          </cell>
          <cell r="B143" t="str">
            <v>バタフライ弁用ボックス</v>
          </cell>
          <cell r="C143" t="str">
            <v>NHVO-60-500B</v>
          </cell>
          <cell r="D143">
            <v>10</v>
          </cell>
          <cell r="E143" t="str">
            <v>個</v>
          </cell>
          <cell r="G143">
            <v>24400</v>
          </cell>
          <cell r="H143" t="str">
            <v>安田カタログより</v>
          </cell>
        </row>
        <row r="144">
          <cell r="A144" t="str">
            <v>WA-002-1217</v>
          </cell>
          <cell r="B144" t="str">
            <v>バタフライ弁用ボックス</v>
          </cell>
          <cell r="C144" t="str">
            <v>NHVO-60-300C</v>
          </cell>
          <cell r="D144">
            <v>10</v>
          </cell>
          <cell r="E144" t="str">
            <v>個</v>
          </cell>
          <cell r="G144">
            <v>15400</v>
          </cell>
          <cell r="H144" t="str">
            <v>安田カタログより</v>
          </cell>
        </row>
        <row r="145">
          <cell r="A145" t="str">
            <v>WA-002-1218</v>
          </cell>
          <cell r="B145" t="str">
            <v>バタフライ弁用ボックス</v>
          </cell>
          <cell r="C145" t="str">
            <v>NHVO-60-500C</v>
          </cell>
          <cell r="D145">
            <v>10</v>
          </cell>
          <cell r="E145" t="str">
            <v>個</v>
          </cell>
          <cell r="G145">
            <v>23700</v>
          </cell>
          <cell r="H145" t="str">
            <v>安田カタログより</v>
          </cell>
        </row>
        <row r="146">
          <cell r="A146" t="str">
            <v>WA-002-1219</v>
          </cell>
          <cell r="B146" t="str">
            <v>バタフライ弁用ボックス</v>
          </cell>
          <cell r="C146" t="str">
            <v>NHVO-60-40S</v>
          </cell>
          <cell r="D146">
            <v>10</v>
          </cell>
          <cell r="E146" t="str">
            <v>個</v>
          </cell>
          <cell r="G146">
            <v>14800</v>
          </cell>
          <cell r="H146" t="str">
            <v>安田カタログより</v>
          </cell>
        </row>
        <row r="147">
          <cell r="A147" t="str">
            <v>WA-002-1220</v>
          </cell>
          <cell r="B147" t="str">
            <v>バタフライ弁用ボックス</v>
          </cell>
          <cell r="C147" t="str">
            <v>NHVO-60-10K</v>
          </cell>
          <cell r="D147">
            <v>10</v>
          </cell>
          <cell r="E147" t="str">
            <v>個</v>
          </cell>
          <cell r="G147">
            <v>4000</v>
          </cell>
          <cell r="H147" t="str">
            <v>安田カタログより</v>
          </cell>
        </row>
        <row r="148">
          <cell r="A148" t="str">
            <v>WA-002-1221</v>
          </cell>
          <cell r="B148" t="str">
            <v>バタフライ弁用ボックス</v>
          </cell>
          <cell r="C148" t="str">
            <v>NHVO-60-30K</v>
          </cell>
          <cell r="D148">
            <v>10</v>
          </cell>
          <cell r="E148" t="str">
            <v>個</v>
          </cell>
          <cell r="G148">
            <v>6560</v>
          </cell>
          <cell r="H148" t="str">
            <v>安田カタログより</v>
          </cell>
        </row>
        <row r="149">
          <cell r="A149" t="str">
            <v>WA-002-1222</v>
          </cell>
          <cell r="B149" t="str">
            <v>バタフライ弁用ボックス</v>
          </cell>
          <cell r="C149" t="str">
            <v>NHVO-60-50K</v>
          </cell>
          <cell r="D149">
            <v>10</v>
          </cell>
          <cell r="E149" t="str">
            <v>個</v>
          </cell>
          <cell r="G149">
            <v>9120</v>
          </cell>
          <cell r="H149" t="str">
            <v>安田カタログより</v>
          </cell>
        </row>
        <row r="150">
          <cell r="A150" t="str">
            <v>WA-020-2001</v>
          </cell>
          <cell r="B150" t="str">
            <v>仮配管用鋼管</v>
          </cell>
          <cell r="C150" t="str">
            <v>φ 20mm</v>
          </cell>
          <cell r="D150">
            <v>1</v>
          </cell>
          <cell r="E150" t="str">
            <v>ｍ</v>
          </cell>
          <cell r="G150">
            <v>237</v>
          </cell>
          <cell r="H150" t="str">
            <v>建設物価 P572</v>
          </cell>
        </row>
        <row r="151">
          <cell r="A151" t="str">
            <v>WA-020-2002</v>
          </cell>
          <cell r="B151" t="str">
            <v>仮配管用鋼管ｿｹｯﾄ</v>
          </cell>
          <cell r="C151" t="str">
            <v>φ 20mm</v>
          </cell>
          <cell r="D151">
            <v>10</v>
          </cell>
          <cell r="E151" t="str">
            <v>個</v>
          </cell>
          <cell r="G151">
            <v>105</v>
          </cell>
          <cell r="H151" t="str">
            <v>安田カタログより</v>
          </cell>
        </row>
        <row r="152">
          <cell r="A152" t="str">
            <v>WA-020-2003</v>
          </cell>
          <cell r="B152" t="str">
            <v>仮配管用鋼管ﾁｰｽﾞ</v>
          </cell>
          <cell r="C152" t="str">
            <v>φ 20mm</v>
          </cell>
          <cell r="D152">
            <v>10</v>
          </cell>
          <cell r="E152" t="str">
            <v>個</v>
          </cell>
          <cell r="G152">
            <v>134</v>
          </cell>
          <cell r="H152" t="str">
            <v>安田カタログより</v>
          </cell>
        </row>
        <row r="153">
          <cell r="A153" t="str">
            <v>WA-020-2004</v>
          </cell>
          <cell r="B153" t="str">
            <v>仮配管用鋼管ｴﾙﾎﾞ</v>
          </cell>
          <cell r="C153" t="str">
            <v>φ 20mm</v>
          </cell>
          <cell r="D153">
            <v>10</v>
          </cell>
          <cell r="E153" t="str">
            <v>個</v>
          </cell>
          <cell r="G153">
            <v>89</v>
          </cell>
          <cell r="H153" t="str">
            <v>安田カタログより</v>
          </cell>
        </row>
        <row r="154">
          <cell r="A154" t="str">
            <v>WA-020-2005</v>
          </cell>
          <cell r="B154" t="str">
            <v>仮配管用鋼管異径ﾁｰｽﾞ</v>
          </cell>
          <cell r="C154" t="str">
            <v>φ 20mm</v>
          </cell>
          <cell r="D154">
            <v>10</v>
          </cell>
          <cell r="E154" t="str">
            <v>個</v>
          </cell>
          <cell r="G154">
            <v>184</v>
          </cell>
          <cell r="H154" t="str">
            <v>安田カタログより</v>
          </cell>
        </row>
        <row r="155">
          <cell r="A155" t="str">
            <v>WA-020-2006</v>
          </cell>
          <cell r="B155" t="str">
            <v>仮配管用鋼管異径ｿｹｯﾄ</v>
          </cell>
          <cell r="C155" t="str">
            <v>φ 20mm</v>
          </cell>
          <cell r="D155">
            <v>10</v>
          </cell>
          <cell r="E155" t="str">
            <v>個</v>
          </cell>
          <cell r="G155">
            <v>162</v>
          </cell>
          <cell r="H155" t="str">
            <v>安田カタログより</v>
          </cell>
        </row>
        <row r="156">
          <cell r="A156" t="str">
            <v>WA-020-2007</v>
          </cell>
          <cell r="B156" t="str">
            <v>仮配管用鋼管異径ｴﾙﾎﾞ</v>
          </cell>
          <cell r="C156" t="str">
            <v>φ 20mm</v>
          </cell>
          <cell r="D156">
            <v>10</v>
          </cell>
          <cell r="E156" t="str">
            <v>個</v>
          </cell>
          <cell r="G156">
            <v>124</v>
          </cell>
          <cell r="H156" t="str">
            <v>安田カタログより</v>
          </cell>
        </row>
        <row r="157">
          <cell r="A157" t="str">
            <v>WA-020-2008</v>
          </cell>
          <cell r="B157" t="str">
            <v>仮配管用ﾌﾞｯｼﾝｸﾞ</v>
          </cell>
          <cell r="C157" t="str">
            <v>φ 20mm</v>
          </cell>
          <cell r="D157">
            <v>10</v>
          </cell>
          <cell r="E157" t="str">
            <v>個</v>
          </cell>
          <cell r="G157">
            <v>133</v>
          </cell>
          <cell r="H157" t="str">
            <v>安田カタログより</v>
          </cell>
        </row>
        <row r="158">
          <cell r="A158" t="str">
            <v>WA-020-2009</v>
          </cell>
          <cell r="B158" t="str">
            <v>仮配管用六角ﾆｯﾌﾟﾙ</v>
          </cell>
          <cell r="C158" t="str">
            <v>φ 20mm</v>
          </cell>
          <cell r="D158">
            <v>10</v>
          </cell>
          <cell r="E158" t="str">
            <v>個</v>
          </cell>
          <cell r="G158">
            <v>94</v>
          </cell>
          <cell r="H158" t="str">
            <v>安田カタログより</v>
          </cell>
        </row>
        <row r="159">
          <cell r="A159" t="str">
            <v>WA-020-2010</v>
          </cell>
          <cell r="B159" t="str">
            <v>ＨＩ管</v>
          </cell>
          <cell r="C159" t="str">
            <v>φ 20mm</v>
          </cell>
          <cell r="D159">
            <v>1</v>
          </cell>
          <cell r="E159" t="str">
            <v>ｍ</v>
          </cell>
          <cell r="G159">
            <v>126</v>
          </cell>
          <cell r="H159" t="str">
            <v>建設物価 P590</v>
          </cell>
        </row>
        <row r="160">
          <cell r="A160" t="str">
            <v>WA-020-2011</v>
          </cell>
          <cell r="B160" t="str">
            <v>ＨＩ(TS)ｿｹｯﾄ</v>
          </cell>
          <cell r="C160" t="str">
            <v>φ 20mm</v>
          </cell>
          <cell r="D160">
            <v>10</v>
          </cell>
          <cell r="E160" t="str">
            <v>個</v>
          </cell>
          <cell r="G160">
            <v>27</v>
          </cell>
          <cell r="H160" t="str">
            <v>建設物価 P600</v>
          </cell>
        </row>
        <row r="161">
          <cell r="A161" t="str">
            <v>WA-020-2012</v>
          </cell>
          <cell r="B161" t="str">
            <v>ＨＩ(TS)ｴﾙﾎﾞ</v>
          </cell>
          <cell r="C161" t="str">
            <v>φ 20mm</v>
          </cell>
          <cell r="D161">
            <v>10</v>
          </cell>
          <cell r="E161" t="str">
            <v>個</v>
          </cell>
          <cell r="G161">
            <v>39</v>
          </cell>
          <cell r="H161" t="str">
            <v>建設物価 P600</v>
          </cell>
        </row>
        <row r="162">
          <cell r="A162" t="str">
            <v>WA-020-2013</v>
          </cell>
          <cell r="B162" t="str">
            <v>ＨＩ(TS)ﾁｰｽﾞ</v>
          </cell>
          <cell r="C162" t="str">
            <v>φ 20mm</v>
          </cell>
          <cell r="D162">
            <v>10</v>
          </cell>
          <cell r="E162" t="str">
            <v>個</v>
          </cell>
          <cell r="G162">
            <v>50</v>
          </cell>
          <cell r="H162" t="str">
            <v>建設物価 P600</v>
          </cell>
        </row>
        <row r="163">
          <cell r="A163" t="str">
            <v>WA-020-2014</v>
          </cell>
          <cell r="B163" t="str">
            <v>ＨＩ(TS)異径ｿｹｯﾄ</v>
          </cell>
          <cell r="C163" t="str">
            <v>φ 20mm</v>
          </cell>
          <cell r="D163">
            <v>10</v>
          </cell>
          <cell r="E163" t="str">
            <v>個</v>
          </cell>
          <cell r="G163">
            <v>27</v>
          </cell>
          <cell r="H163" t="str">
            <v>建設物価 P600</v>
          </cell>
        </row>
        <row r="164">
          <cell r="A164" t="str">
            <v>WA-020-2016</v>
          </cell>
          <cell r="B164" t="str">
            <v>ＨＩ(TS)異径ﾁｰｽﾞ</v>
          </cell>
          <cell r="C164" t="str">
            <v>φ 20mm</v>
          </cell>
          <cell r="D164">
            <v>10</v>
          </cell>
          <cell r="E164" t="str">
            <v>個</v>
          </cell>
          <cell r="G164">
            <v>50</v>
          </cell>
          <cell r="H164" t="str">
            <v>建設物価 P600</v>
          </cell>
        </row>
        <row r="165">
          <cell r="A165" t="str">
            <v>WA-020-2017</v>
          </cell>
          <cell r="B165" t="str">
            <v>ＰＰ管</v>
          </cell>
          <cell r="C165" t="str">
            <v>φ 20mm</v>
          </cell>
          <cell r="D165">
            <v>1</v>
          </cell>
          <cell r="E165" t="str">
            <v>ｍ</v>
          </cell>
          <cell r="G165">
            <v>135</v>
          </cell>
          <cell r="H165" t="str">
            <v>建設物価 P586</v>
          </cell>
        </row>
        <row r="166">
          <cell r="A166" t="str">
            <v>WA-020-2018</v>
          </cell>
          <cell r="B166" t="str">
            <v>ＰＰソケット</v>
          </cell>
          <cell r="C166" t="str">
            <v>φ 20mm</v>
          </cell>
          <cell r="D166">
            <v>10</v>
          </cell>
          <cell r="E166" t="str">
            <v>個</v>
          </cell>
          <cell r="G166">
            <v>1050</v>
          </cell>
          <cell r="H166" t="str">
            <v>給水課見積り</v>
          </cell>
        </row>
        <row r="167">
          <cell r="A167" t="str">
            <v>WA-020-2019</v>
          </cell>
          <cell r="B167" t="str">
            <v>ＰＰエルボ</v>
          </cell>
          <cell r="C167" t="str">
            <v>φ 20mm</v>
          </cell>
          <cell r="D167">
            <v>10</v>
          </cell>
          <cell r="E167" t="str">
            <v>個</v>
          </cell>
          <cell r="G167">
            <v>1000</v>
          </cell>
          <cell r="H167" t="str">
            <v>給水課見積り</v>
          </cell>
        </row>
        <row r="168">
          <cell r="A168" t="str">
            <v>WA-020-2020</v>
          </cell>
          <cell r="B168" t="str">
            <v>ＰＰﾒｰﾀｰｼﾞｮｲﾝﾄ</v>
          </cell>
          <cell r="C168" t="str">
            <v>φ 20mm</v>
          </cell>
          <cell r="D168">
            <v>10</v>
          </cell>
          <cell r="E168" t="str">
            <v>個</v>
          </cell>
          <cell r="G168">
            <v>750</v>
          </cell>
          <cell r="H168" t="str">
            <v>給水課見積り</v>
          </cell>
        </row>
        <row r="169">
          <cell r="A169" t="str">
            <v>WA-020-2021</v>
          </cell>
          <cell r="B169" t="str">
            <v>ＧＰﾃｰﾊﾟｰｼﾞｮｲﾝﾄ</v>
          </cell>
          <cell r="C169" t="str">
            <v>φ 20mm</v>
          </cell>
          <cell r="D169">
            <v>10</v>
          </cell>
          <cell r="E169" t="str">
            <v>個</v>
          </cell>
          <cell r="G169">
            <v>780</v>
          </cell>
          <cell r="H169" t="str">
            <v>給水課見積り</v>
          </cell>
        </row>
        <row r="170">
          <cell r="A170" t="str">
            <v>WA-020-2022</v>
          </cell>
          <cell r="B170" t="str">
            <v>ＶＰﾃｰﾊﾟｰﾕﾆｵﾝ</v>
          </cell>
          <cell r="C170" t="str">
            <v>φ 20mm</v>
          </cell>
          <cell r="D170">
            <v>10</v>
          </cell>
          <cell r="E170" t="str">
            <v>個</v>
          </cell>
          <cell r="G170">
            <v>1020</v>
          </cell>
          <cell r="H170" t="str">
            <v>給水課見積り</v>
          </cell>
        </row>
        <row r="171">
          <cell r="A171" t="str">
            <v>WA-020-2024</v>
          </cell>
          <cell r="B171" t="str">
            <v>止水栓</v>
          </cell>
          <cell r="C171" t="str">
            <v>φ 20mm</v>
          </cell>
          <cell r="D171">
            <v>10</v>
          </cell>
          <cell r="E171" t="str">
            <v>個</v>
          </cell>
          <cell r="G171">
            <v>2290</v>
          </cell>
          <cell r="H171" t="str">
            <v>給水課見積り</v>
          </cell>
        </row>
        <row r="172">
          <cell r="A172" t="str">
            <v>WA-020-2101</v>
          </cell>
          <cell r="B172" t="str">
            <v>ｻﾄﾞﾙ分水栓（鋳鉄用）</v>
          </cell>
          <cell r="C172" t="str">
            <v>φ 75 X φ20（ﾒﾀﾙｽﾘｰﾌﾞ含）</v>
          </cell>
          <cell r="D172">
            <v>10</v>
          </cell>
          <cell r="E172" t="str">
            <v>個</v>
          </cell>
          <cell r="G172">
            <v>6490</v>
          </cell>
          <cell r="H172" t="str">
            <v>給水課見積り</v>
          </cell>
        </row>
        <row r="173">
          <cell r="A173" t="str">
            <v>WA-020-2102</v>
          </cell>
          <cell r="B173" t="str">
            <v>ｻﾄﾞﾙ分水栓（鋳鉄用）</v>
          </cell>
          <cell r="C173" t="str">
            <v>φ100 X φ20（ﾒﾀﾙｽﾘｰﾌﾞ含）</v>
          </cell>
          <cell r="D173">
            <v>10</v>
          </cell>
          <cell r="E173" t="str">
            <v>個</v>
          </cell>
          <cell r="G173">
            <v>6690</v>
          </cell>
          <cell r="H173" t="str">
            <v>給水課見積り</v>
          </cell>
        </row>
        <row r="174">
          <cell r="A174" t="str">
            <v>WA-020-2103</v>
          </cell>
          <cell r="B174" t="str">
            <v>ｻﾄﾞﾙ分水栓（鋳鉄用）</v>
          </cell>
          <cell r="C174" t="str">
            <v>φ150 X φ20（ﾒﾀﾙｽﾘｰﾌﾞ含）</v>
          </cell>
          <cell r="D174">
            <v>10</v>
          </cell>
          <cell r="E174" t="str">
            <v>個</v>
          </cell>
          <cell r="G174">
            <v>7590</v>
          </cell>
          <cell r="H174" t="str">
            <v>給水課見積り</v>
          </cell>
        </row>
        <row r="175">
          <cell r="A175" t="str">
            <v>WA-020-2104</v>
          </cell>
          <cell r="B175" t="str">
            <v>ｻﾄﾞﾙ分水栓（鋳鉄用）</v>
          </cell>
          <cell r="C175" t="str">
            <v>φ200 X φ20（ﾒﾀﾙｽﾘｰﾌﾞ含）</v>
          </cell>
          <cell r="D175">
            <v>10</v>
          </cell>
          <cell r="E175" t="str">
            <v>個</v>
          </cell>
          <cell r="G175">
            <v>10890</v>
          </cell>
          <cell r="H175" t="str">
            <v>給水課見積り</v>
          </cell>
        </row>
        <row r="176">
          <cell r="A176" t="str">
            <v>WA-020-2105</v>
          </cell>
          <cell r="B176" t="str">
            <v>ｻﾄﾞﾙ分水栓（鋳鉄用）</v>
          </cell>
          <cell r="C176" t="str">
            <v>φ250 X φ20（ﾒﾀﾙｽﾘｰﾌﾞ含）</v>
          </cell>
          <cell r="D176">
            <v>10</v>
          </cell>
          <cell r="E176" t="str">
            <v>個</v>
          </cell>
          <cell r="G176">
            <v>12390</v>
          </cell>
          <cell r="H176" t="str">
            <v>安田カタログより</v>
          </cell>
        </row>
        <row r="177">
          <cell r="A177" t="str">
            <v>WA-020-2106</v>
          </cell>
          <cell r="B177" t="str">
            <v>ｻﾄﾞﾙ分水栓（鋳鉄用）</v>
          </cell>
          <cell r="C177" t="str">
            <v>φ300 X φ20（ﾒﾀﾙｽﾘｰﾌﾞ含）</v>
          </cell>
          <cell r="D177">
            <v>10</v>
          </cell>
          <cell r="E177" t="str">
            <v>個</v>
          </cell>
          <cell r="G177">
            <v>13490</v>
          </cell>
          <cell r="H177" t="str">
            <v>安田カタログより</v>
          </cell>
        </row>
        <row r="178">
          <cell r="A178" t="str">
            <v>WA-020-2107</v>
          </cell>
          <cell r="B178" t="str">
            <v>ｻﾄﾞﾙ分水栓（ﾋﾞﾆﾙ管用）</v>
          </cell>
          <cell r="C178" t="str">
            <v>φ 50 X φ20</v>
          </cell>
          <cell r="D178">
            <v>10</v>
          </cell>
          <cell r="E178" t="str">
            <v>個</v>
          </cell>
          <cell r="G178">
            <v>5300</v>
          </cell>
          <cell r="H178" t="str">
            <v>安田カタログより</v>
          </cell>
        </row>
        <row r="179">
          <cell r="A179" t="str">
            <v>WA-020-2108</v>
          </cell>
          <cell r="B179" t="str">
            <v>ｻﾄﾞﾙ分水栓（ﾋﾞﾆﾙ管用）</v>
          </cell>
          <cell r="C179" t="str">
            <v>φ 75 X φ20</v>
          </cell>
          <cell r="D179">
            <v>10</v>
          </cell>
          <cell r="E179" t="str">
            <v>個</v>
          </cell>
          <cell r="G179">
            <v>5600</v>
          </cell>
          <cell r="H179" t="str">
            <v>給水課見積り</v>
          </cell>
        </row>
        <row r="180">
          <cell r="A180" t="str">
            <v>WA-020-2109</v>
          </cell>
          <cell r="B180" t="str">
            <v>ｻﾄﾞﾙ分水栓（ﾋﾞﾆﾙ管用）</v>
          </cell>
          <cell r="C180" t="str">
            <v>φ100 X φ20</v>
          </cell>
          <cell r="D180">
            <v>10</v>
          </cell>
          <cell r="E180" t="str">
            <v>個</v>
          </cell>
          <cell r="G180">
            <v>6010</v>
          </cell>
          <cell r="H180" t="str">
            <v>給水課見積り</v>
          </cell>
        </row>
        <row r="181">
          <cell r="A181" t="str">
            <v>WA-020-2110</v>
          </cell>
          <cell r="B181" t="str">
            <v>ｻﾄﾞﾙ分水栓（ﾋﾞﾆﾙ管用）</v>
          </cell>
          <cell r="C181" t="str">
            <v>φ150 X φ20</v>
          </cell>
          <cell r="D181">
            <v>10</v>
          </cell>
          <cell r="E181" t="str">
            <v>個</v>
          </cell>
          <cell r="G181">
            <v>6700</v>
          </cell>
          <cell r="H181" t="str">
            <v>給水課見積り</v>
          </cell>
        </row>
        <row r="182">
          <cell r="A182" t="str">
            <v>WA-020-2201</v>
          </cell>
          <cell r="B182" t="str">
            <v>メタルスリーブ</v>
          </cell>
          <cell r="C182" t="str">
            <v>φ 20mm</v>
          </cell>
          <cell r="D182">
            <v>10</v>
          </cell>
          <cell r="E182" t="str">
            <v>個</v>
          </cell>
          <cell r="G182">
            <v>390</v>
          </cell>
          <cell r="H182" t="str">
            <v>給水課見積り</v>
          </cell>
        </row>
        <row r="183">
          <cell r="A183" t="str">
            <v>WA-020-2301</v>
          </cell>
          <cell r="B183" t="str">
            <v>保温チューブ</v>
          </cell>
          <cell r="C183" t="str">
            <v>φ 20mm</v>
          </cell>
          <cell r="D183">
            <v>1</v>
          </cell>
          <cell r="E183" t="str">
            <v>ｍ</v>
          </cell>
          <cell r="G183">
            <v>95</v>
          </cell>
          <cell r="H183" t="str">
            <v>給水課見積り</v>
          </cell>
        </row>
        <row r="184">
          <cell r="A184" t="str">
            <v>WA-020-2501</v>
          </cell>
          <cell r="B184" t="str">
            <v>仮配管用 ｽﾘｰｽﾊﾞﾙﾌﾞ</v>
          </cell>
          <cell r="C184" t="str">
            <v>φ 20mm</v>
          </cell>
          <cell r="D184">
            <v>10</v>
          </cell>
          <cell r="E184" t="str">
            <v>個</v>
          </cell>
          <cell r="G184">
            <v>1970</v>
          </cell>
          <cell r="H184" t="str">
            <v>給水課見積り</v>
          </cell>
        </row>
        <row r="189">
          <cell r="A189" t="str">
            <v>コード</v>
          </cell>
          <cell r="B189" t="str">
            <v>名   称</v>
          </cell>
          <cell r="C189" t="str">
            <v>規  格</v>
          </cell>
          <cell r="F189" t="str">
            <v>重  量</v>
          </cell>
          <cell r="G189" t="str">
            <v>単  価</v>
          </cell>
          <cell r="H189" t="str">
            <v>備     考</v>
          </cell>
        </row>
        <row r="190">
          <cell r="A190" t="str">
            <v>WA-025-2001</v>
          </cell>
          <cell r="B190" t="str">
            <v>仮配管用鋼管</v>
          </cell>
          <cell r="C190" t="str">
            <v>φ 25mm</v>
          </cell>
          <cell r="D190">
            <v>1</v>
          </cell>
          <cell r="E190" t="str">
            <v>ｍ</v>
          </cell>
          <cell r="G190">
            <v>332</v>
          </cell>
          <cell r="H190" t="str">
            <v>建設物価 P572</v>
          </cell>
        </row>
        <row r="191">
          <cell r="A191" t="str">
            <v>WA-025-2002</v>
          </cell>
          <cell r="B191" t="str">
            <v>仮配管用鋼管ｿｹｯﾄ</v>
          </cell>
          <cell r="C191" t="str">
            <v>φ 25mm</v>
          </cell>
          <cell r="D191">
            <v>10</v>
          </cell>
          <cell r="E191" t="str">
            <v>個</v>
          </cell>
          <cell r="G191">
            <v>149</v>
          </cell>
          <cell r="H191" t="str">
            <v>安田カタログより</v>
          </cell>
        </row>
        <row r="192">
          <cell r="A192" t="str">
            <v>WA-025-2003</v>
          </cell>
          <cell r="B192" t="str">
            <v>仮配管用鋼管ﾁｰｽﾞ</v>
          </cell>
          <cell r="C192" t="str">
            <v>φ 25mm</v>
          </cell>
          <cell r="D192">
            <v>10</v>
          </cell>
          <cell r="E192" t="str">
            <v>個</v>
          </cell>
          <cell r="G192">
            <v>214</v>
          </cell>
          <cell r="H192" t="str">
            <v>安田カタログより</v>
          </cell>
        </row>
        <row r="193">
          <cell r="A193" t="str">
            <v>WA-025-2004</v>
          </cell>
          <cell r="B193" t="str">
            <v>仮配管用鋼管ｴﾙﾎﾞ</v>
          </cell>
          <cell r="C193" t="str">
            <v>φ 25mm</v>
          </cell>
          <cell r="D193">
            <v>10</v>
          </cell>
          <cell r="E193" t="str">
            <v>個</v>
          </cell>
          <cell r="G193">
            <v>152</v>
          </cell>
          <cell r="H193" t="str">
            <v>安田カタログより</v>
          </cell>
        </row>
        <row r="194">
          <cell r="A194" t="str">
            <v>WA-025-2005</v>
          </cell>
          <cell r="B194" t="str">
            <v>仮配管用鋼管異径ﾁｰｽﾞ</v>
          </cell>
          <cell r="C194" t="str">
            <v>φ 25mm</v>
          </cell>
          <cell r="D194">
            <v>10</v>
          </cell>
          <cell r="E194" t="str">
            <v>個</v>
          </cell>
          <cell r="G194">
            <v>256</v>
          </cell>
          <cell r="H194" t="str">
            <v>安田カタログより</v>
          </cell>
        </row>
        <row r="195">
          <cell r="A195" t="str">
            <v>WA-025-2006</v>
          </cell>
          <cell r="B195" t="str">
            <v>仮配管用鋼管異径ｿｹｯﾄ</v>
          </cell>
          <cell r="C195" t="str">
            <v>φ 25mm</v>
          </cell>
          <cell r="D195">
            <v>10</v>
          </cell>
          <cell r="E195" t="str">
            <v>個</v>
          </cell>
          <cell r="G195">
            <v>192</v>
          </cell>
          <cell r="H195" t="str">
            <v>安田カタログより</v>
          </cell>
        </row>
        <row r="196">
          <cell r="A196" t="str">
            <v>WA-025-2007</v>
          </cell>
          <cell r="B196" t="str">
            <v>仮配管用鋼管異径ｴﾙﾎﾞ</v>
          </cell>
          <cell r="C196" t="str">
            <v>φ 25mm</v>
          </cell>
          <cell r="D196">
            <v>10</v>
          </cell>
          <cell r="E196" t="str">
            <v>個</v>
          </cell>
          <cell r="G196">
            <v>219</v>
          </cell>
          <cell r="H196" t="str">
            <v>安田カタログより</v>
          </cell>
        </row>
        <row r="197">
          <cell r="A197" t="str">
            <v>WA-025-2008</v>
          </cell>
          <cell r="B197" t="str">
            <v>仮配管用ﾌﾞｯｼﾝｸﾞ</v>
          </cell>
          <cell r="C197" t="str">
            <v>φ 25mm</v>
          </cell>
          <cell r="D197">
            <v>10</v>
          </cell>
          <cell r="E197" t="str">
            <v>個</v>
          </cell>
          <cell r="G197">
            <v>179</v>
          </cell>
          <cell r="H197" t="str">
            <v>安田カタログより</v>
          </cell>
        </row>
        <row r="198">
          <cell r="A198" t="str">
            <v>WA-025-2009</v>
          </cell>
          <cell r="B198" t="str">
            <v>仮配管用六角ﾆｯﾌﾟﾙ</v>
          </cell>
          <cell r="C198" t="str">
            <v>φ 25mm</v>
          </cell>
          <cell r="D198">
            <v>10</v>
          </cell>
          <cell r="E198" t="str">
            <v>個</v>
          </cell>
          <cell r="G198">
            <v>138</v>
          </cell>
          <cell r="H198" t="str">
            <v>安田カタログより</v>
          </cell>
        </row>
        <row r="199">
          <cell r="A199" t="str">
            <v>WA-025-2010</v>
          </cell>
          <cell r="B199" t="str">
            <v>ＨＩ管</v>
          </cell>
          <cell r="C199" t="str">
            <v>φ 25mm</v>
          </cell>
          <cell r="D199">
            <v>1</v>
          </cell>
          <cell r="E199" t="str">
            <v>ｍ</v>
          </cell>
          <cell r="G199">
            <v>190</v>
          </cell>
          <cell r="H199" t="str">
            <v>建設物価 P590</v>
          </cell>
        </row>
        <row r="200">
          <cell r="A200" t="str">
            <v>WA-025-2011</v>
          </cell>
          <cell r="B200" t="str">
            <v>ＨＩ(TS)ｿｹｯﾄ</v>
          </cell>
          <cell r="C200" t="str">
            <v>φ 25mm</v>
          </cell>
          <cell r="D200">
            <v>10</v>
          </cell>
          <cell r="E200" t="str">
            <v>個</v>
          </cell>
          <cell r="G200">
            <v>41</v>
          </cell>
          <cell r="H200" t="str">
            <v>建設物価 P600</v>
          </cell>
        </row>
        <row r="201">
          <cell r="A201" t="str">
            <v>WA-025-2012</v>
          </cell>
          <cell r="B201" t="str">
            <v>ＨＩ(TS)ｴﾙﾎﾞ</v>
          </cell>
          <cell r="C201" t="str">
            <v>φ 25mm</v>
          </cell>
          <cell r="D201">
            <v>10</v>
          </cell>
          <cell r="E201" t="str">
            <v>個</v>
          </cell>
          <cell r="G201">
            <v>51</v>
          </cell>
          <cell r="H201" t="str">
            <v>建設物価 P600</v>
          </cell>
        </row>
        <row r="202">
          <cell r="A202" t="str">
            <v>WA-025-2013</v>
          </cell>
          <cell r="B202" t="str">
            <v>ＨＩ(TS)ﾁｰｽﾞ</v>
          </cell>
          <cell r="C202" t="str">
            <v>φ 25mm</v>
          </cell>
          <cell r="D202">
            <v>10</v>
          </cell>
          <cell r="E202" t="str">
            <v>個</v>
          </cell>
          <cell r="G202">
            <v>78</v>
          </cell>
          <cell r="H202" t="str">
            <v>建設物価 P600</v>
          </cell>
        </row>
        <row r="203">
          <cell r="A203" t="str">
            <v>WA-025-2014</v>
          </cell>
          <cell r="B203" t="str">
            <v>ＨＩ(TS)異径ｿｹｯﾄ</v>
          </cell>
          <cell r="C203" t="str">
            <v>φ 25mm</v>
          </cell>
          <cell r="D203">
            <v>10</v>
          </cell>
          <cell r="E203" t="str">
            <v>個</v>
          </cell>
          <cell r="G203">
            <v>54</v>
          </cell>
          <cell r="H203" t="str">
            <v>建設物価 P600</v>
          </cell>
        </row>
        <row r="204">
          <cell r="A204" t="str">
            <v>WA-025-2016</v>
          </cell>
          <cell r="B204" t="str">
            <v>ＨＩ(TS)異径ﾁｰｽﾞ</v>
          </cell>
          <cell r="C204" t="str">
            <v>φ 25mm</v>
          </cell>
          <cell r="D204">
            <v>10</v>
          </cell>
          <cell r="E204" t="str">
            <v>個</v>
          </cell>
          <cell r="G204">
            <v>103</v>
          </cell>
          <cell r="H204" t="str">
            <v>建設物価 P600</v>
          </cell>
        </row>
        <row r="205">
          <cell r="A205" t="str">
            <v>WA-025-2017</v>
          </cell>
          <cell r="B205" t="str">
            <v>ＰＰ管</v>
          </cell>
          <cell r="C205" t="str">
            <v>φ 25mm</v>
          </cell>
          <cell r="D205">
            <v>1</v>
          </cell>
          <cell r="E205" t="str">
            <v>ｍ</v>
          </cell>
          <cell r="G205">
            <v>213</v>
          </cell>
          <cell r="H205" t="str">
            <v>建設物価 P586</v>
          </cell>
        </row>
        <row r="206">
          <cell r="A206" t="str">
            <v>WA-025-2018</v>
          </cell>
          <cell r="B206" t="str">
            <v>ＰＰソケット</v>
          </cell>
          <cell r="C206" t="str">
            <v>φ 25mm</v>
          </cell>
          <cell r="D206">
            <v>10</v>
          </cell>
          <cell r="E206" t="str">
            <v>個</v>
          </cell>
          <cell r="G206">
            <v>1300</v>
          </cell>
          <cell r="H206" t="str">
            <v>給水課見積り</v>
          </cell>
        </row>
        <row r="207">
          <cell r="A207" t="str">
            <v>WA-025-2019</v>
          </cell>
          <cell r="B207" t="str">
            <v>ＰＰエルボ</v>
          </cell>
          <cell r="C207" t="str">
            <v>φ 25mm</v>
          </cell>
          <cell r="D207">
            <v>10</v>
          </cell>
          <cell r="E207" t="str">
            <v>個</v>
          </cell>
          <cell r="G207">
            <v>1000</v>
          </cell>
          <cell r="H207" t="str">
            <v>給水課見積り</v>
          </cell>
        </row>
        <row r="208">
          <cell r="A208" t="str">
            <v>WA-025-2020</v>
          </cell>
          <cell r="B208" t="str">
            <v>ＰＰﾒｰﾀｰｼﾞｮｲﾝﾄ</v>
          </cell>
          <cell r="C208" t="str">
            <v>φ 25mm</v>
          </cell>
          <cell r="D208">
            <v>10</v>
          </cell>
          <cell r="E208" t="str">
            <v>個</v>
          </cell>
          <cell r="G208">
            <v>1000</v>
          </cell>
          <cell r="H208" t="str">
            <v>給水課見積り</v>
          </cell>
        </row>
        <row r="209">
          <cell r="A209" t="str">
            <v>WA-025-2021</v>
          </cell>
          <cell r="B209" t="str">
            <v>ＧＰﾃｰﾊﾟｰｼﾞｮｲﾝﾄ</v>
          </cell>
          <cell r="C209" t="str">
            <v>φ 25mm</v>
          </cell>
          <cell r="D209">
            <v>10</v>
          </cell>
          <cell r="E209" t="str">
            <v>個</v>
          </cell>
          <cell r="G209">
            <v>1210</v>
          </cell>
          <cell r="H209" t="str">
            <v>給水課見積り</v>
          </cell>
        </row>
        <row r="210">
          <cell r="A210" t="str">
            <v>WA-025-2022</v>
          </cell>
          <cell r="B210" t="str">
            <v>ＶＰﾃｰﾊﾟｰﾕﾆｵﾝ</v>
          </cell>
          <cell r="C210" t="str">
            <v>φ 25mm</v>
          </cell>
          <cell r="D210">
            <v>10</v>
          </cell>
          <cell r="E210" t="str">
            <v>個</v>
          </cell>
          <cell r="G210">
            <v>1540</v>
          </cell>
          <cell r="H210" t="str">
            <v>給水課見積り</v>
          </cell>
        </row>
        <row r="211">
          <cell r="A211" t="str">
            <v>WA-025-2024</v>
          </cell>
          <cell r="B211" t="str">
            <v>止水栓</v>
          </cell>
          <cell r="C211" t="str">
            <v>φ 25mm</v>
          </cell>
          <cell r="D211">
            <v>10</v>
          </cell>
          <cell r="E211" t="str">
            <v>個</v>
          </cell>
          <cell r="G211">
            <v>2970</v>
          </cell>
          <cell r="H211" t="str">
            <v>給水課見積り</v>
          </cell>
        </row>
        <row r="212">
          <cell r="A212" t="str">
            <v>WA-025-2101</v>
          </cell>
          <cell r="B212" t="str">
            <v>ｻﾄﾞﾙ分水栓（鋳鉄用）</v>
          </cell>
          <cell r="C212" t="str">
            <v>φ 75 X φ25（ﾒﾀﾙｽﾘｰﾌﾞ含）</v>
          </cell>
          <cell r="D212">
            <v>10</v>
          </cell>
          <cell r="E212" t="str">
            <v>個</v>
          </cell>
          <cell r="G212">
            <v>7548</v>
          </cell>
          <cell r="H212" t="str">
            <v>給水課見積り</v>
          </cell>
        </row>
        <row r="213">
          <cell r="A213" t="str">
            <v>WA-025-2102</v>
          </cell>
          <cell r="B213" t="str">
            <v>ｻﾄﾞﾙ分水栓（鋳鉄用）</v>
          </cell>
          <cell r="C213" t="str">
            <v>φ100 X φ25（ﾒﾀﾙｽﾘｰﾌﾞ含）</v>
          </cell>
          <cell r="D213">
            <v>10</v>
          </cell>
          <cell r="E213" t="str">
            <v>個</v>
          </cell>
          <cell r="G213">
            <v>7748</v>
          </cell>
          <cell r="H213" t="str">
            <v>給水課見積り</v>
          </cell>
        </row>
        <row r="214">
          <cell r="A214" t="str">
            <v>WA-025-2103</v>
          </cell>
          <cell r="B214" t="str">
            <v>ｻﾄﾞﾙ分水栓（鋳鉄用）</v>
          </cell>
          <cell r="C214" t="str">
            <v>φ150 X φ25（ﾒﾀﾙｽﾘｰﾌﾞ含）</v>
          </cell>
          <cell r="D214">
            <v>10</v>
          </cell>
          <cell r="E214" t="str">
            <v>個</v>
          </cell>
          <cell r="G214">
            <v>8698</v>
          </cell>
          <cell r="H214" t="str">
            <v>給水課見積り</v>
          </cell>
        </row>
        <row r="215">
          <cell r="A215" t="str">
            <v>WA-025-2104</v>
          </cell>
          <cell r="B215" t="str">
            <v>ｻﾄﾞﾙ分水栓（鋳鉄用）</v>
          </cell>
          <cell r="C215" t="str">
            <v>φ200 X φ25（ﾒﾀﾙｽﾘｰﾌﾞ含）</v>
          </cell>
          <cell r="D215">
            <v>10</v>
          </cell>
          <cell r="E215" t="str">
            <v>個</v>
          </cell>
          <cell r="G215">
            <v>12048</v>
          </cell>
          <cell r="H215" t="str">
            <v>給水課見積り</v>
          </cell>
        </row>
        <row r="216">
          <cell r="A216" t="str">
            <v>WA-025-2105</v>
          </cell>
          <cell r="B216" t="str">
            <v>ｻﾄﾞﾙ分水栓（鋳鉄用）</v>
          </cell>
          <cell r="C216" t="str">
            <v>φ250 X φ25（ﾒﾀﾙｽﾘｰﾌﾞ含）</v>
          </cell>
          <cell r="D216">
            <v>10</v>
          </cell>
          <cell r="E216" t="str">
            <v>個</v>
          </cell>
          <cell r="G216">
            <v>13548</v>
          </cell>
          <cell r="H216" t="str">
            <v>安田カタログより</v>
          </cell>
        </row>
        <row r="217">
          <cell r="A217" t="str">
            <v>WA-025-2106</v>
          </cell>
          <cell r="B217" t="str">
            <v>ｻﾄﾞﾙ分水栓（鋳鉄用）</v>
          </cell>
          <cell r="C217" t="str">
            <v>φ300 X φ25（ﾒﾀﾙｽﾘｰﾌﾞ含）</v>
          </cell>
          <cell r="D217">
            <v>10</v>
          </cell>
          <cell r="E217" t="str">
            <v>個</v>
          </cell>
          <cell r="G217">
            <v>14548</v>
          </cell>
          <cell r="H217" t="str">
            <v>安田カタログより</v>
          </cell>
        </row>
        <row r="218">
          <cell r="A218" t="str">
            <v>WA-025-2107</v>
          </cell>
          <cell r="B218" t="str">
            <v>ｻﾄﾞﾙ分水栓（ﾋﾞﾆﾙ管用）</v>
          </cell>
          <cell r="C218" t="str">
            <v>φ 50 X φ25</v>
          </cell>
          <cell r="D218">
            <v>10</v>
          </cell>
          <cell r="E218" t="str">
            <v>個</v>
          </cell>
          <cell r="G218">
            <v>6280</v>
          </cell>
          <cell r="H218" t="str">
            <v>安田カタログより</v>
          </cell>
        </row>
        <row r="219">
          <cell r="A219" t="str">
            <v>WA-025-2108</v>
          </cell>
          <cell r="B219" t="str">
            <v>ｻﾄﾞﾙ分水栓（ﾋﾞﾆﾙ管用）</v>
          </cell>
          <cell r="C219" t="str">
            <v>φ 75 X φ25</v>
          </cell>
          <cell r="D219">
            <v>10</v>
          </cell>
          <cell r="E219" t="str">
            <v>個</v>
          </cell>
          <cell r="G219">
            <v>6450</v>
          </cell>
          <cell r="H219" t="str">
            <v>給水課見積り</v>
          </cell>
        </row>
        <row r="220">
          <cell r="A220" t="str">
            <v>WA-025-2109</v>
          </cell>
          <cell r="B220" t="str">
            <v>ｻﾄﾞﾙ分水栓（ﾋﾞﾆﾙ管用）</v>
          </cell>
          <cell r="C220" t="str">
            <v>φ100 X φ25</v>
          </cell>
          <cell r="D220">
            <v>10</v>
          </cell>
          <cell r="E220" t="str">
            <v>個</v>
          </cell>
          <cell r="G220">
            <v>6930</v>
          </cell>
          <cell r="H220" t="str">
            <v>給水課見積り</v>
          </cell>
        </row>
        <row r="221">
          <cell r="A221" t="str">
            <v>WA-025-2110</v>
          </cell>
          <cell r="B221" t="str">
            <v>ｻﾄﾞﾙ分水栓（ﾋﾞﾆﾙ管用）</v>
          </cell>
          <cell r="C221" t="str">
            <v>φ150 X φ25</v>
          </cell>
          <cell r="D221">
            <v>10</v>
          </cell>
          <cell r="E221" t="str">
            <v>個</v>
          </cell>
          <cell r="G221">
            <v>7700</v>
          </cell>
          <cell r="H221" t="str">
            <v>給水課見積り</v>
          </cell>
        </row>
        <row r="222">
          <cell r="A222" t="str">
            <v>WA-025-2201</v>
          </cell>
          <cell r="B222" t="str">
            <v>メタルスリーブ</v>
          </cell>
          <cell r="C222" t="str">
            <v>φ 25mm</v>
          </cell>
          <cell r="D222">
            <v>10</v>
          </cell>
          <cell r="E222" t="str">
            <v>個</v>
          </cell>
          <cell r="G222">
            <v>448</v>
          </cell>
          <cell r="H222" t="str">
            <v>給水課見積り</v>
          </cell>
        </row>
        <row r="223">
          <cell r="A223" t="str">
            <v>WA-025-2301</v>
          </cell>
          <cell r="B223" t="str">
            <v>保温チューブ</v>
          </cell>
          <cell r="C223" t="str">
            <v>φ 25mm</v>
          </cell>
          <cell r="D223">
            <v>1</v>
          </cell>
          <cell r="E223" t="str">
            <v>ｍ</v>
          </cell>
          <cell r="G223">
            <v>130</v>
          </cell>
          <cell r="H223" t="str">
            <v>給水課見積り</v>
          </cell>
        </row>
        <row r="224">
          <cell r="A224" t="str">
            <v>WA-025-2501</v>
          </cell>
          <cell r="B224" t="str">
            <v>仮配管用 ｽﾘｰｽﾊﾞﾙﾌﾞ</v>
          </cell>
          <cell r="C224" t="str">
            <v>φ 25mm</v>
          </cell>
          <cell r="D224">
            <v>10</v>
          </cell>
          <cell r="E224" t="str">
            <v>個</v>
          </cell>
          <cell r="G224">
            <v>2740</v>
          </cell>
          <cell r="H224" t="str">
            <v>給水課見積り</v>
          </cell>
        </row>
        <row r="225">
          <cell r="A225" t="str">
            <v>WA-030-2501</v>
          </cell>
          <cell r="B225" t="str">
            <v>仮配管用 ｽﾘｰｽﾊﾞﾙﾌﾞ</v>
          </cell>
          <cell r="C225" t="str">
            <v>φ 30mm</v>
          </cell>
          <cell r="D225">
            <v>10</v>
          </cell>
          <cell r="E225" t="str">
            <v>個</v>
          </cell>
          <cell r="G225">
            <v>4950</v>
          </cell>
          <cell r="H225" t="str">
            <v>給水課見積り</v>
          </cell>
        </row>
        <row r="226">
          <cell r="A226" t="str">
            <v>WA-040-2001</v>
          </cell>
          <cell r="B226" t="str">
            <v>仮配管用鋼管</v>
          </cell>
          <cell r="C226" t="str">
            <v>φ 40mm</v>
          </cell>
          <cell r="D226">
            <v>1</v>
          </cell>
          <cell r="E226" t="str">
            <v>ｍ</v>
          </cell>
          <cell r="G226">
            <v>507</v>
          </cell>
          <cell r="H226" t="str">
            <v>建設物価 P572</v>
          </cell>
        </row>
        <row r="227">
          <cell r="A227" t="str">
            <v>WA-040-2002</v>
          </cell>
          <cell r="B227" t="str">
            <v>仮配管用鋼管ｿｹｯﾄ</v>
          </cell>
          <cell r="C227" t="str">
            <v>φ 40mm</v>
          </cell>
          <cell r="D227">
            <v>10</v>
          </cell>
          <cell r="E227" t="str">
            <v>個</v>
          </cell>
          <cell r="G227">
            <v>272</v>
          </cell>
          <cell r="H227" t="str">
            <v>安田カタログより</v>
          </cell>
        </row>
        <row r="228">
          <cell r="A228" t="str">
            <v>WA-040-2003</v>
          </cell>
          <cell r="B228" t="str">
            <v>仮配管用鋼管ﾁｰｽﾞ</v>
          </cell>
          <cell r="C228" t="str">
            <v>φ 40mm</v>
          </cell>
          <cell r="D228">
            <v>10</v>
          </cell>
          <cell r="E228" t="str">
            <v>個</v>
          </cell>
          <cell r="G228">
            <v>452</v>
          </cell>
          <cell r="H228" t="str">
            <v>安田カタログより</v>
          </cell>
        </row>
        <row r="229">
          <cell r="A229" t="str">
            <v>WA-040-2004</v>
          </cell>
          <cell r="B229" t="str">
            <v>仮配管用鋼管ｴﾙﾎﾞ</v>
          </cell>
          <cell r="C229" t="str">
            <v>φ 40mm</v>
          </cell>
          <cell r="D229">
            <v>10</v>
          </cell>
          <cell r="E229" t="str">
            <v>個</v>
          </cell>
          <cell r="G229">
            <v>337</v>
          </cell>
          <cell r="H229" t="str">
            <v>安田カタログより</v>
          </cell>
        </row>
        <row r="230">
          <cell r="A230" t="str">
            <v>WA-040-2005</v>
          </cell>
          <cell r="B230" t="str">
            <v>仮配管用鋼管異径ﾁｰｽﾞ</v>
          </cell>
          <cell r="C230" t="str">
            <v>φ 40mm</v>
          </cell>
          <cell r="D230">
            <v>10</v>
          </cell>
          <cell r="E230" t="str">
            <v>個</v>
          </cell>
          <cell r="G230">
            <v>641</v>
          </cell>
          <cell r="H230" t="str">
            <v>安田カタログより</v>
          </cell>
        </row>
        <row r="231">
          <cell r="A231" t="str">
            <v>WA-040-2006</v>
          </cell>
          <cell r="B231" t="str">
            <v>仮配管用鋼管異径ｿｹｯﾄ</v>
          </cell>
          <cell r="C231" t="str">
            <v>φ 40mm</v>
          </cell>
          <cell r="D231">
            <v>10</v>
          </cell>
          <cell r="E231" t="str">
            <v>個</v>
          </cell>
          <cell r="G231">
            <v>377</v>
          </cell>
          <cell r="H231" t="str">
            <v>安田カタログより</v>
          </cell>
        </row>
        <row r="232">
          <cell r="A232" t="str">
            <v>WA-040-2007</v>
          </cell>
          <cell r="B232" t="str">
            <v>仮配管用鋼管異径ｴﾙﾎﾞ</v>
          </cell>
          <cell r="C232" t="str">
            <v>φ 40mm</v>
          </cell>
          <cell r="D232">
            <v>10</v>
          </cell>
          <cell r="E232" t="str">
            <v>個</v>
          </cell>
          <cell r="G232">
            <v>519</v>
          </cell>
          <cell r="H232" t="str">
            <v>安田カタログより</v>
          </cell>
        </row>
        <row r="233">
          <cell r="A233" t="str">
            <v>WA-040-2008</v>
          </cell>
          <cell r="B233" t="str">
            <v>仮配管用ﾌﾞｯｼﾝｸﾞ</v>
          </cell>
          <cell r="C233" t="str">
            <v>φ 40mm</v>
          </cell>
          <cell r="D233">
            <v>10</v>
          </cell>
          <cell r="E233" t="str">
            <v>個</v>
          </cell>
          <cell r="G233">
            <v>384</v>
          </cell>
          <cell r="H233" t="str">
            <v>安田カタログより</v>
          </cell>
        </row>
        <row r="234">
          <cell r="A234" t="str">
            <v>WA-040-2009</v>
          </cell>
          <cell r="B234" t="str">
            <v>仮配管用六角ﾆｯﾌﾟﾙ</v>
          </cell>
          <cell r="C234" t="str">
            <v>φ 40mm</v>
          </cell>
          <cell r="D234">
            <v>10</v>
          </cell>
          <cell r="E234" t="str">
            <v>個</v>
          </cell>
          <cell r="G234">
            <v>272</v>
          </cell>
          <cell r="H234" t="str">
            <v>安田カタログより</v>
          </cell>
        </row>
        <row r="235">
          <cell r="A235" t="str">
            <v>WA-040-2010</v>
          </cell>
          <cell r="B235" t="str">
            <v>ＨＩ管</v>
          </cell>
          <cell r="C235" t="str">
            <v>φ 40mm</v>
          </cell>
          <cell r="D235">
            <v>1</v>
          </cell>
          <cell r="E235" t="str">
            <v>ｍ</v>
          </cell>
          <cell r="G235">
            <v>264</v>
          </cell>
          <cell r="H235" t="str">
            <v>建設物価 P590</v>
          </cell>
        </row>
        <row r="236">
          <cell r="A236" t="str">
            <v>WA-040-2011</v>
          </cell>
          <cell r="B236" t="str">
            <v>ＨＩ(TS)ｿｹｯﾄ</v>
          </cell>
          <cell r="C236" t="str">
            <v>φ 40mm</v>
          </cell>
          <cell r="D236">
            <v>10</v>
          </cell>
          <cell r="E236" t="str">
            <v>個</v>
          </cell>
          <cell r="G236">
            <v>94</v>
          </cell>
          <cell r="H236" t="str">
            <v>建設物価 P600</v>
          </cell>
        </row>
        <row r="237">
          <cell r="A237" t="str">
            <v>WA-040-2012</v>
          </cell>
          <cell r="B237" t="str">
            <v>ＨＩ(TS)ｴﾙﾎﾞ</v>
          </cell>
          <cell r="C237" t="str">
            <v>φ 40mm</v>
          </cell>
          <cell r="D237">
            <v>10</v>
          </cell>
          <cell r="E237" t="str">
            <v>個</v>
          </cell>
          <cell r="G237">
            <v>126</v>
          </cell>
          <cell r="H237" t="str">
            <v>建設物価 P600</v>
          </cell>
        </row>
        <row r="238">
          <cell r="A238" t="str">
            <v>WA-040-2013</v>
          </cell>
          <cell r="B238" t="str">
            <v>ＨＩ(TS)ﾁｰｽﾞ</v>
          </cell>
          <cell r="C238" t="str">
            <v>φ 40mm</v>
          </cell>
          <cell r="D238">
            <v>10</v>
          </cell>
          <cell r="E238" t="str">
            <v>個</v>
          </cell>
          <cell r="G238">
            <v>178</v>
          </cell>
          <cell r="H238" t="str">
            <v>建設物価 P600</v>
          </cell>
        </row>
        <row r="239">
          <cell r="A239" t="str">
            <v>WA-040-2014</v>
          </cell>
          <cell r="B239" t="str">
            <v>ＨＩ(TS)異径ｿｹｯﾄ</v>
          </cell>
          <cell r="C239" t="str">
            <v>φ 40mm</v>
          </cell>
          <cell r="D239">
            <v>10</v>
          </cell>
          <cell r="E239" t="str">
            <v>個</v>
          </cell>
          <cell r="G239">
            <v>92</v>
          </cell>
          <cell r="H239" t="str">
            <v>建設物価 P600</v>
          </cell>
        </row>
        <row r="240">
          <cell r="A240" t="str">
            <v>WA-040-2016</v>
          </cell>
          <cell r="B240" t="str">
            <v>ＨＩ(TS)異径ﾁｰｽﾞ</v>
          </cell>
          <cell r="C240" t="str">
            <v>φ 40mm</v>
          </cell>
          <cell r="D240">
            <v>10</v>
          </cell>
          <cell r="E240" t="str">
            <v>個</v>
          </cell>
          <cell r="G240">
            <v>148</v>
          </cell>
          <cell r="H240" t="str">
            <v>建設物価 P600</v>
          </cell>
        </row>
        <row r="241">
          <cell r="A241" t="str">
            <v>WA-040-2017</v>
          </cell>
          <cell r="B241" t="str">
            <v>ＰＰ管</v>
          </cell>
          <cell r="C241" t="str">
            <v>φ 40mm</v>
          </cell>
          <cell r="D241">
            <v>1</v>
          </cell>
          <cell r="E241" t="str">
            <v>ｍ</v>
          </cell>
          <cell r="G241">
            <v>397</v>
          </cell>
          <cell r="H241" t="str">
            <v>建設物価 P586</v>
          </cell>
        </row>
        <row r="242">
          <cell r="A242" t="str">
            <v>WA-040-2018</v>
          </cell>
          <cell r="B242" t="str">
            <v>ＰＰソケット</v>
          </cell>
          <cell r="C242" t="str">
            <v>φ 40mm</v>
          </cell>
          <cell r="D242">
            <v>10</v>
          </cell>
          <cell r="E242" t="str">
            <v>個</v>
          </cell>
          <cell r="G242">
            <v>3500</v>
          </cell>
          <cell r="H242" t="str">
            <v>給水課見積り</v>
          </cell>
        </row>
        <row r="243">
          <cell r="A243" t="str">
            <v>WA-040-2019</v>
          </cell>
          <cell r="B243" t="str">
            <v>ＰＰエルボ</v>
          </cell>
          <cell r="C243" t="str">
            <v>φ 40mm</v>
          </cell>
          <cell r="D243">
            <v>10</v>
          </cell>
          <cell r="E243" t="str">
            <v>個</v>
          </cell>
          <cell r="G243">
            <v>3100</v>
          </cell>
          <cell r="H243" t="str">
            <v>給水課見積り</v>
          </cell>
        </row>
        <row r="244">
          <cell r="A244" t="str">
            <v>WA-040-2020</v>
          </cell>
          <cell r="B244" t="str">
            <v>ＰＰﾒｰﾀｰｼﾞｮｲﾝﾄ</v>
          </cell>
          <cell r="C244" t="str">
            <v>φ 40mm</v>
          </cell>
          <cell r="D244">
            <v>10</v>
          </cell>
          <cell r="E244" t="str">
            <v>個</v>
          </cell>
          <cell r="G244">
            <v>2650</v>
          </cell>
          <cell r="H244" t="str">
            <v>給水課見積り</v>
          </cell>
        </row>
        <row r="245">
          <cell r="A245" t="str">
            <v>WA-040-2021</v>
          </cell>
          <cell r="B245" t="str">
            <v>ＧＰﾃｰﾊﾟｰｼﾞｮｲﾝﾄ</v>
          </cell>
          <cell r="C245" t="str">
            <v>φ 40mm</v>
          </cell>
          <cell r="D245">
            <v>10</v>
          </cell>
          <cell r="E245" t="str">
            <v>個</v>
          </cell>
          <cell r="G245">
            <v>2970</v>
          </cell>
          <cell r="H245" t="str">
            <v>給水課見積り</v>
          </cell>
        </row>
        <row r="246">
          <cell r="A246" t="str">
            <v>WA-040-2022</v>
          </cell>
          <cell r="B246" t="str">
            <v>ＶＰﾃｰﾊﾟｰﾕﾆｵﾝ</v>
          </cell>
          <cell r="C246" t="str">
            <v>φ 40mm</v>
          </cell>
          <cell r="D246">
            <v>10</v>
          </cell>
          <cell r="E246" t="str">
            <v>個</v>
          </cell>
          <cell r="G246">
            <v>3730</v>
          </cell>
          <cell r="H246" t="str">
            <v>給水課見積り</v>
          </cell>
        </row>
        <row r="247">
          <cell r="A247" t="str">
            <v>WA-040-2023</v>
          </cell>
          <cell r="B247" t="str">
            <v>止水栓</v>
          </cell>
          <cell r="C247" t="str">
            <v>φ 40mm</v>
          </cell>
          <cell r="D247">
            <v>10</v>
          </cell>
          <cell r="E247" t="str">
            <v>個</v>
          </cell>
          <cell r="G247">
            <v>5130</v>
          </cell>
          <cell r="H247" t="str">
            <v>給水課見積り</v>
          </cell>
        </row>
        <row r="248">
          <cell r="A248" t="str">
            <v>WA-040-2101</v>
          </cell>
          <cell r="B248" t="str">
            <v>ｻﾄﾞﾙ分水栓（鋳鉄用）</v>
          </cell>
          <cell r="C248" t="str">
            <v>φ 75 X φ40</v>
          </cell>
          <cell r="D248">
            <v>10</v>
          </cell>
          <cell r="E248" t="str">
            <v>個</v>
          </cell>
          <cell r="G248">
            <v>16200</v>
          </cell>
          <cell r="H248" t="str">
            <v>給水課見積り</v>
          </cell>
        </row>
        <row r="249">
          <cell r="A249" t="str">
            <v>WA-040-2102</v>
          </cell>
          <cell r="B249" t="str">
            <v>ｻﾄﾞﾙ分水栓（鋳鉄用）</v>
          </cell>
          <cell r="C249" t="str">
            <v>φ100 X φ40</v>
          </cell>
          <cell r="D249">
            <v>10</v>
          </cell>
          <cell r="E249" t="str">
            <v>個</v>
          </cell>
          <cell r="G249">
            <v>16700</v>
          </cell>
          <cell r="H249" t="str">
            <v>給水課見積り</v>
          </cell>
        </row>
        <row r="250">
          <cell r="A250" t="str">
            <v>WA-040-2103</v>
          </cell>
          <cell r="B250" t="str">
            <v>ｻﾄﾞﾙ分水栓（鋳鉄用）</v>
          </cell>
          <cell r="C250" t="str">
            <v>φ150 X φ40</v>
          </cell>
          <cell r="D250">
            <v>10</v>
          </cell>
          <cell r="E250" t="str">
            <v>個</v>
          </cell>
          <cell r="G250">
            <v>18800</v>
          </cell>
          <cell r="H250" t="str">
            <v>給水課見積り</v>
          </cell>
        </row>
        <row r="251">
          <cell r="A251" t="str">
            <v>WA-040-2104</v>
          </cell>
          <cell r="B251" t="str">
            <v>ｻﾄﾞﾙ分水栓（鋳鉄用）</v>
          </cell>
          <cell r="C251" t="str">
            <v>φ200 X φ40</v>
          </cell>
          <cell r="D251">
            <v>10</v>
          </cell>
          <cell r="E251" t="str">
            <v>個</v>
          </cell>
          <cell r="G251">
            <v>21200</v>
          </cell>
          <cell r="H251" t="str">
            <v>給水課見積り</v>
          </cell>
        </row>
        <row r="252">
          <cell r="A252" t="str">
            <v>WA-040-2105</v>
          </cell>
          <cell r="B252" t="str">
            <v>ｻﾄﾞﾙ分水栓（鋳鉄用）</v>
          </cell>
          <cell r="C252" t="str">
            <v>φ250 X φ40</v>
          </cell>
          <cell r="D252">
            <v>10</v>
          </cell>
          <cell r="E252" t="str">
            <v>個</v>
          </cell>
          <cell r="G252">
            <v>22700</v>
          </cell>
          <cell r="H252" t="str">
            <v>安田カタログより</v>
          </cell>
        </row>
        <row r="253">
          <cell r="A253" t="str">
            <v>WA-040-2106</v>
          </cell>
          <cell r="B253" t="str">
            <v>ｻﾄﾞﾙ分水栓（鋳鉄用）</v>
          </cell>
          <cell r="C253" t="str">
            <v>φ300 X φ40</v>
          </cell>
          <cell r="D253">
            <v>10</v>
          </cell>
          <cell r="E253" t="str">
            <v>個</v>
          </cell>
          <cell r="G253">
            <v>26900</v>
          </cell>
          <cell r="H253" t="str">
            <v>安田カタログより</v>
          </cell>
        </row>
        <row r="254">
          <cell r="A254" t="str">
            <v>WA-040-2107</v>
          </cell>
          <cell r="B254" t="str">
            <v>ｻﾄﾞﾙ分水栓（ﾋﾞﾆﾙ管用）</v>
          </cell>
          <cell r="C254" t="str">
            <v>φ 75 X φ40</v>
          </cell>
          <cell r="D254">
            <v>10</v>
          </cell>
          <cell r="E254" t="str">
            <v>個</v>
          </cell>
          <cell r="G254">
            <v>15300</v>
          </cell>
          <cell r="H254" t="str">
            <v>給水課見積り</v>
          </cell>
        </row>
        <row r="255">
          <cell r="A255" t="str">
            <v>WA-040-2108</v>
          </cell>
          <cell r="B255" t="str">
            <v>ｻﾄﾞﾙ分水栓（ﾋﾞﾆﾙ管用）</v>
          </cell>
          <cell r="C255" t="str">
            <v>φ100 X φ40</v>
          </cell>
          <cell r="D255">
            <v>10</v>
          </cell>
          <cell r="E255" t="str">
            <v>個</v>
          </cell>
          <cell r="G255">
            <v>16200</v>
          </cell>
          <cell r="H255" t="str">
            <v>給水課見積り</v>
          </cell>
        </row>
        <row r="256">
          <cell r="A256" t="str">
            <v>WA-040-2109</v>
          </cell>
          <cell r="B256" t="str">
            <v>ｻﾄﾞﾙ分水栓（ﾋﾞﾆﾙ管用）</v>
          </cell>
          <cell r="C256" t="str">
            <v>φ150 X φ40</v>
          </cell>
          <cell r="D256">
            <v>10</v>
          </cell>
          <cell r="E256" t="str">
            <v>個</v>
          </cell>
          <cell r="G256">
            <v>17700</v>
          </cell>
          <cell r="H256" t="str">
            <v>給水課見積り</v>
          </cell>
        </row>
        <row r="257">
          <cell r="A257" t="str">
            <v>WA-040-2301</v>
          </cell>
          <cell r="B257" t="str">
            <v>保温チューブ</v>
          </cell>
          <cell r="C257" t="str">
            <v>φ 40mm</v>
          </cell>
          <cell r="D257">
            <v>1</v>
          </cell>
          <cell r="E257" t="str">
            <v>ｍ</v>
          </cell>
          <cell r="G257">
            <v>200</v>
          </cell>
          <cell r="H257" t="str">
            <v>給水課見積り</v>
          </cell>
        </row>
        <row r="258">
          <cell r="A258" t="str">
            <v>WA-040-2501</v>
          </cell>
          <cell r="B258" t="str">
            <v>仮配管用 ｽﾘｰｽﾊﾞﾙﾌﾞ</v>
          </cell>
          <cell r="C258" t="str">
            <v>φ 40mm</v>
          </cell>
          <cell r="D258">
            <v>10</v>
          </cell>
          <cell r="E258" t="str">
            <v>個</v>
          </cell>
          <cell r="G258">
            <v>5000</v>
          </cell>
          <cell r="H258" t="str">
            <v>給水課見積り</v>
          </cell>
        </row>
        <row r="259">
          <cell r="A259" t="str">
            <v>WA-040-2505</v>
          </cell>
          <cell r="B259" t="str">
            <v>町野式消火栓</v>
          </cell>
          <cell r="C259" t="str">
            <v>φ 40mm</v>
          </cell>
          <cell r="D259">
            <v>10</v>
          </cell>
          <cell r="E259" t="str">
            <v>個</v>
          </cell>
          <cell r="G259">
            <v>8370</v>
          </cell>
          <cell r="H259" t="str">
            <v>給水課見積り</v>
          </cell>
        </row>
        <row r="260">
          <cell r="A260" t="str">
            <v>WA-050-2001</v>
          </cell>
          <cell r="B260" t="str">
            <v>仮配管用鋼管</v>
          </cell>
          <cell r="C260" t="str">
            <v>φ 50mm</v>
          </cell>
          <cell r="D260">
            <v>1</v>
          </cell>
          <cell r="E260" t="str">
            <v>ｍ</v>
          </cell>
          <cell r="G260">
            <v>695</v>
          </cell>
          <cell r="H260" t="str">
            <v>建設物価 P572</v>
          </cell>
        </row>
        <row r="261">
          <cell r="A261" t="str">
            <v>WA-050-2002</v>
          </cell>
          <cell r="B261" t="str">
            <v>仮配管用鋼管ｿｹｯﾄ</v>
          </cell>
          <cell r="C261" t="str">
            <v>φ 50mm</v>
          </cell>
          <cell r="D261">
            <v>10</v>
          </cell>
          <cell r="E261" t="str">
            <v>個</v>
          </cell>
          <cell r="G261">
            <v>414</v>
          </cell>
          <cell r="H261" t="str">
            <v>安田カタログより</v>
          </cell>
        </row>
        <row r="262">
          <cell r="A262" t="str">
            <v>WA-050-2003</v>
          </cell>
          <cell r="B262" t="str">
            <v>仮配管用鋼管ﾁｰｽﾞ</v>
          </cell>
          <cell r="C262" t="str">
            <v>φ 50mm</v>
          </cell>
          <cell r="D262">
            <v>10</v>
          </cell>
          <cell r="E262" t="str">
            <v>個</v>
          </cell>
          <cell r="G262">
            <v>705</v>
          </cell>
          <cell r="H262" t="str">
            <v>安田カタログより</v>
          </cell>
        </row>
        <row r="263">
          <cell r="A263" t="str">
            <v>WA-050-2004</v>
          </cell>
          <cell r="B263" t="str">
            <v>仮配管用鋼管ｴﾙﾎﾞ</v>
          </cell>
          <cell r="C263" t="str">
            <v>φ 50mm</v>
          </cell>
          <cell r="D263">
            <v>10</v>
          </cell>
          <cell r="E263" t="str">
            <v>個</v>
          </cell>
          <cell r="G263">
            <v>499</v>
          </cell>
          <cell r="H263" t="str">
            <v>安田カタログより</v>
          </cell>
        </row>
        <row r="264">
          <cell r="A264" t="str">
            <v>WA-050-2005</v>
          </cell>
          <cell r="B264" t="str">
            <v>仮配管用鋼管異径ﾁｰｽﾞ</v>
          </cell>
          <cell r="C264" t="str">
            <v>φ 50mm</v>
          </cell>
          <cell r="D264">
            <v>10</v>
          </cell>
          <cell r="E264" t="str">
            <v>個</v>
          </cell>
          <cell r="G264">
            <v>1000</v>
          </cell>
          <cell r="H264" t="str">
            <v>安田カタログより</v>
          </cell>
        </row>
        <row r="265">
          <cell r="A265" t="str">
            <v>WA-050-2006</v>
          </cell>
          <cell r="B265" t="str">
            <v>仮配管用鋼管異径ｿｹｯﾄ</v>
          </cell>
          <cell r="C265" t="str">
            <v>φ 50mm</v>
          </cell>
          <cell r="D265">
            <v>10</v>
          </cell>
          <cell r="E265" t="str">
            <v>個</v>
          </cell>
          <cell r="G265">
            <v>534</v>
          </cell>
          <cell r="H265" t="str">
            <v>安田カタログより</v>
          </cell>
        </row>
        <row r="266">
          <cell r="A266" t="str">
            <v>WA-050-2007</v>
          </cell>
          <cell r="B266" t="str">
            <v>仮配管用鋼管異径ｴﾙﾎﾞ</v>
          </cell>
          <cell r="C266" t="str">
            <v>φ 50mm</v>
          </cell>
          <cell r="D266">
            <v>10</v>
          </cell>
          <cell r="E266" t="str">
            <v>個</v>
          </cell>
          <cell r="G266">
            <v>852</v>
          </cell>
          <cell r="H266" t="str">
            <v>安田カタログより</v>
          </cell>
        </row>
        <row r="267">
          <cell r="A267" t="str">
            <v>WA-050-2008</v>
          </cell>
          <cell r="B267" t="str">
            <v>仮配管用ﾌﾞｯｼﾝｸﾞ</v>
          </cell>
          <cell r="C267" t="str">
            <v>φ 50mm</v>
          </cell>
          <cell r="D267">
            <v>10</v>
          </cell>
          <cell r="E267" t="str">
            <v>個</v>
          </cell>
          <cell r="G267">
            <v>529</v>
          </cell>
          <cell r="H267" t="str">
            <v>安田カタログより</v>
          </cell>
        </row>
        <row r="268">
          <cell r="A268" t="str">
            <v>WA-050-2009</v>
          </cell>
          <cell r="B268" t="str">
            <v>仮配管用六角ﾆｯﾌﾟﾙ</v>
          </cell>
          <cell r="C268" t="str">
            <v>φ 50mm</v>
          </cell>
          <cell r="D268">
            <v>10</v>
          </cell>
          <cell r="E268" t="str">
            <v>個</v>
          </cell>
          <cell r="G268">
            <v>396</v>
          </cell>
          <cell r="H268" t="str">
            <v>安田カタログより</v>
          </cell>
        </row>
        <row r="269">
          <cell r="A269" t="str">
            <v>WA-050-2010</v>
          </cell>
          <cell r="B269" t="str">
            <v>ＨＩ管</v>
          </cell>
          <cell r="C269" t="str">
            <v>φ 50mm</v>
          </cell>
          <cell r="D269">
            <v>1</v>
          </cell>
          <cell r="E269" t="str">
            <v>ｍ</v>
          </cell>
          <cell r="G269">
            <v>372</v>
          </cell>
          <cell r="H269" t="str">
            <v>建設物価 P590</v>
          </cell>
        </row>
        <row r="270">
          <cell r="A270" t="str">
            <v>WA-050-2011</v>
          </cell>
          <cell r="B270" t="str">
            <v>ＨＩ(TS)ｿｹｯﾄ</v>
          </cell>
          <cell r="C270" t="str">
            <v>φ 50mm</v>
          </cell>
          <cell r="D270">
            <v>10</v>
          </cell>
          <cell r="E270" t="str">
            <v>個</v>
          </cell>
          <cell r="G270">
            <v>142</v>
          </cell>
          <cell r="H270" t="str">
            <v>建設物価 P600</v>
          </cell>
        </row>
        <row r="271">
          <cell r="A271" t="str">
            <v>WA-050-2012</v>
          </cell>
          <cell r="B271" t="str">
            <v>ＨＩ(TS)ｴﾙﾎﾞ</v>
          </cell>
          <cell r="C271" t="str">
            <v>φ 50mm</v>
          </cell>
          <cell r="D271">
            <v>10</v>
          </cell>
          <cell r="E271" t="str">
            <v>個</v>
          </cell>
          <cell r="G271">
            <v>205</v>
          </cell>
          <cell r="H271" t="str">
            <v>建設物価 P600</v>
          </cell>
        </row>
        <row r="272">
          <cell r="A272" t="str">
            <v>WA-050-2013</v>
          </cell>
          <cell r="B272" t="str">
            <v>ＨＩ(TS)ﾁｰｽﾞ</v>
          </cell>
          <cell r="C272" t="str">
            <v>φ 50mm</v>
          </cell>
          <cell r="D272">
            <v>10</v>
          </cell>
          <cell r="E272" t="str">
            <v>個</v>
          </cell>
          <cell r="G272">
            <v>295</v>
          </cell>
          <cell r="H272" t="str">
            <v>建設物価 P600</v>
          </cell>
        </row>
        <row r="273">
          <cell r="A273" t="str">
            <v>WA-050-2014</v>
          </cell>
          <cell r="B273" t="str">
            <v>ＨＩ(TS)異径ｿｹｯﾄ</v>
          </cell>
          <cell r="C273" t="str">
            <v>φ 50mm</v>
          </cell>
          <cell r="D273">
            <v>10</v>
          </cell>
          <cell r="E273" t="str">
            <v>個</v>
          </cell>
          <cell r="G273">
            <v>139</v>
          </cell>
          <cell r="H273" t="str">
            <v>建設物価 P600</v>
          </cell>
        </row>
        <row r="274">
          <cell r="A274" t="str">
            <v>WA-050-2016</v>
          </cell>
          <cell r="B274" t="str">
            <v>ＨＩ(TS)異径ﾁｰｽﾞ</v>
          </cell>
          <cell r="C274" t="str">
            <v>φ 50mm</v>
          </cell>
          <cell r="D274">
            <v>10</v>
          </cell>
          <cell r="E274" t="str">
            <v>個</v>
          </cell>
          <cell r="G274">
            <v>243</v>
          </cell>
          <cell r="H274" t="str">
            <v>建設物価 P600</v>
          </cell>
        </row>
        <row r="275">
          <cell r="A275" t="str">
            <v>WA-050-2017</v>
          </cell>
          <cell r="B275" t="str">
            <v>ＰＰ管</v>
          </cell>
          <cell r="C275" t="str">
            <v>φ 50mm</v>
          </cell>
          <cell r="D275">
            <v>1</v>
          </cell>
          <cell r="E275" t="str">
            <v>ｍ</v>
          </cell>
          <cell r="G275">
            <v>609</v>
          </cell>
          <cell r="H275" t="str">
            <v>建設物価 P586</v>
          </cell>
        </row>
        <row r="276">
          <cell r="A276" t="str">
            <v>WA-050-2018</v>
          </cell>
          <cell r="B276" t="str">
            <v>ＰＰソケット</v>
          </cell>
          <cell r="C276" t="str">
            <v>φ 50mm</v>
          </cell>
          <cell r="D276">
            <v>10</v>
          </cell>
          <cell r="E276" t="str">
            <v>個</v>
          </cell>
          <cell r="G276">
            <v>4980</v>
          </cell>
          <cell r="H276" t="str">
            <v>給水課見積り</v>
          </cell>
        </row>
        <row r="277">
          <cell r="A277" t="str">
            <v>WA-050-2019</v>
          </cell>
          <cell r="B277" t="str">
            <v>ＰＰエルボ</v>
          </cell>
          <cell r="C277" t="str">
            <v>φ 50mm</v>
          </cell>
          <cell r="D277">
            <v>10</v>
          </cell>
          <cell r="E277" t="str">
            <v>個</v>
          </cell>
          <cell r="G277">
            <v>4800</v>
          </cell>
          <cell r="H277" t="str">
            <v>給水課見積り</v>
          </cell>
        </row>
        <row r="278">
          <cell r="A278" t="str">
            <v>WA-050-2020</v>
          </cell>
          <cell r="B278" t="str">
            <v>ＰＰﾒｰﾀｰｼﾞｮｲﾝﾄ</v>
          </cell>
          <cell r="C278" t="str">
            <v>φ 50mm</v>
          </cell>
          <cell r="D278">
            <v>10</v>
          </cell>
          <cell r="E278" t="str">
            <v>個</v>
          </cell>
          <cell r="G278">
            <v>4150</v>
          </cell>
          <cell r="H278" t="str">
            <v>給水課見積り</v>
          </cell>
        </row>
        <row r="279">
          <cell r="A279" t="str">
            <v>WA-050-2021</v>
          </cell>
          <cell r="B279" t="str">
            <v>ＧＰﾃｰﾊﾟｰｼﾞｮｲﾝﾄ</v>
          </cell>
          <cell r="C279" t="str">
            <v>φ 50mm</v>
          </cell>
          <cell r="D279">
            <v>10</v>
          </cell>
          <cell r="E279" t="str">
            <v>個</v>
          </cell>
          <cell r="G279">
            <v>4510</v>
          </cell>
          <cell r="H279" t="str">
            <v>給水課見積り</v>
          </cell>
        </row>
        <row r="280">
          <cell r="A280" t="str">
            <v>WA-050-2022</v>
          </cell>
          <cell r="B280" t="str">
            <v>ＶＰﾃｰﾊﾟｰﾕﾆｵﾝ</v>
          </cell>
          <cell r="C280" t="str">
            <v>φ 50mm</v>
          </cell>
          <cell r="D280">
            <v>10</v>
          </cell>
          <cell r="E280" t="str">
            <v>個</v>
          </cell>
          <cell r="G280">
            <v>5330</v>
          </cell>
          <cell r="H280" t="str">
            <v>給水課見積り</v>
          </cell>
        </row>
        <row r="281">
          <cell r="A281" t="str">
            <v>WA-050-2024</v>
          </cell>
          <cell r="B281" t="str">
            <v>止水栓</v>
          </cell>
          <cell r="C281" t="str">
            <v>φ 50mm</v>
          </cell>
          <cell r="D281">
            <v>10</v>
          </cell>
          <cell r="E281" t="str">
            <v>個</v>
          </cell>
          <cell r="G281">
            <v>5300</v>
          </cell>
          <cell r="H281" t="str">
            <v>給水課見積り</v>
          </cell>
        </row>
        <row r="286">
          <cell r="A286" t="str">
            <v>コード</v>
          </cell>
          <cell r="B286" t="str">
            <v>名   称</v>
          </cell>
          <cell r="C286" t="str">
            <v>規  格</v>
          </cell>
          <cell r="F286" t="str">
            <v>重  量</v>
          </cell>
          <cell r="G286" t="str">
            <v>単  価</v>
          </cell>
          <cell r="H286" t="str">
            <v>備     考</v>
          </cell>
        </row>
        <row r="287">
          <cell r="A287" t="str">
            <v>WA-050-2101</v>
          </cell>
          <cell r="B287" t="str">
            <v>ｻﾄﾞﾙ分水栓（鋳鉄用）</v>
          </cell>
          <cell r="C287" t="str">
            <v>φ 75 X φ50</v>
          </cell>
          <cell r="D287">
            <v>10</v>
          </cell>
          <cell r="E287" t="str">
            <v>個</v>
          </cell>
          <cell r="G287">
            <v>19200</v>
          </cell>
          <cell r="H287" t="str">
            <v>給水課見積り</v>
          </cell>
        </row>
        <row r="288">
          <cell r="A288" t="str">
            <v>WA-050-2102</v>
          </cell>
          <cell r="B288" t="str">
            <v>ｻﾄﾞﾙ分水栓（鋳鉄用）</v>
          </cell>
          <cell r="C288" t="str">
            <v>φ100 X φ50</v>
          </cell>
          <cell r="D288">
            <v>10</v>
          </cell>
          <cell r="E288" t="str">
            <v>個</v>
          </cell>
          <cell r="G288">
            <v>19600</v>
          </cell>
          <cell r="H288" t="str">
            <v>給水課見積り</v>
          </cell>
        </row>
        <row r="289">
          <cell r="A289" t="str">
            <v>WA-050-2103</v>
          </cell>
          <cell r="B289" t="str">
            <v>ｻﾄﾞﾙ分水栓（鋳鉄用）</v>
          </cell>
          <cell r="C289" t="str">
            <v>φ150 X φ50</v>
          </cell>
          <cell r="D289">
            <v>10</v>
          </cell>
          <cell r="E289" t="str">
            <v>個</v>
          </cell>
          <cell r="G289">
            <v>21500</v>
          </cell>
          <cell r="H289" t="str">
            <v>給水課見積り</v>
          </cell>
        </row>
        <row r="290">
          <cell r="A290" t="str">
            <v>WA-050-2104</v>
          </cell>
          <cell r="B290" t="str">
            <v>ｻﾄﾞﾙ分水栓（鋳鉄用）</v>
          </cell>
          <cell r="C290" t="str">
            <v>φ200 X φ50</v>
          </cell>
          <cell r="D290">
            <v>10</v>
          </cell>
          <cell r="E290" t="str">
            <v>個</v>
          </cell>
          <cell r="G290">
            <v>24800</v>
          </cell>
          <cell r="H290" t="str">
            <v>給水課見積り</v>
          </cell>
        </row>
        <row r="291">
          <cell r="A291" t="str">
            <v>WA-050-2105</v>
          </cell>
          <cell r="B291" t="str">
            <v>ｻﾄﾞﾙ分水栓（鋳鉄用）</v>
          </cell>
          <cell r="C291" t="str">
            <v>φ250 X φ50</v>
          </cell>
          <cell r="D291">
            <v>10</v>
          </cell>
          <cell r="E291" t="str">
            <v>個</v>
          </cell>
          <cell r="G291">
            <v>26400</v>
          </cell>
          <cell r="H291" t="str">
            <v>給水課見積り</v>
          </cell>
        </row>
        <row r="292">
          <cell r="A292" t="str">
            <v>WA-050-2106</v>
          </cell>
          <cell r="B292" t="str">
            <v>ｻﾄﾞﾙ分水栓（鋳鉄用）</v>
          </cell>
          <cell r="C292" t="str">
            <v>φ300 X φ50</v>
          </cell>
          <cell r="D292">
            <v>10</v>
          </cell>
          <cell r="E292" t="str">
            <v>個</v>
          </cell>
          <cell r="G292">
            <v>30500</v>
          </cell>
          <cell r="H292" t="str">
            <v>給水課見積り</v>
          </cell>
        </row>
        <row r="293">
          <cell r="A293" t="str">
            <v>WA-050-2107</v>
          </cell>
          <cell r="B293" t="str">
            <v>ｻﾄﾞﾙ分水栓（ﾋﾞﾆﾙ管用）</v>
          </cell>
          <cell r="C293" t="str">
            <v>φ 75 X φ50</v>
          </cell>
          <cell r="D293">
            <v>10</v>
          </cell>
          <cell r="E293" t="str">
            <v>個</v>
          </cell>
          <cell r="G293">
            <v>19000</v>
          </cell>
          <cell r="H293" t="str">
            <v>給水課見積り</v>
          </cell>
        </row>
        <row r="294">
          <cell r="A294" t="str">
            <v>WA-050-2108</v>
          </cell>
          <cell r="B294" t="str">
            <v>ｻﾄﾞﾙ分水栓（ﾋﾞﾆﾙ管用）</v>
          </cell>
          <cell r="C294" t="str">
            <v>φ100 X φ50</v>
          </cell>
          <cell r="D294">
            <v>10</v>
          </cell>
          <cell r="E294" t="str">
            <v>個</v>
          </cell>
          <cell r="G294">
            <v>19500</v>
          </cell>
          <cell r="H294" t="str">
            <v>安田カタログより</v>
          </cell>
        </row>
        <row r="295">
          <cell r="A295" t="str">
            <v>WA-050-2109</v>
          </cell>
          <cell r="B295" t="str">
            <v>ｻﾄﾞﾙ分水栓（ﾋﾞﾆﾙ管用）</v>
          </cell>
          <cell r="C295" t="str">
            <v>φ150 X φ50</v>
          </cell>
          <cell r="D295">
            <v>10</v>
          </cell>
          <cell r="E295" t="str">
            <v>個</v>
          </cell>
          <cell r="G295">
            <v>21100</v>
          </cell>
          <cell r="H295" t="str">
            <v>安田カタログより</v>
          </cell>
        </row>
        <row r="296">
          <cell r="A296" t="str">
            <v>WA-050-2301</v>
          </cell>
          <cell r="B296" t="str">
            <v>保温チューブ</v>
          </cell>
          <cell r="C296" t="str">
            <v>φ 50mm</v>
          </cell>
          <cell r="D296">
            <v>10</v>
          </cell>
          <cell r="E296" t="str">
            <v>個</v>
          </cell>
          <cell r="G296">
            <v>200</v>
          </cell>
          <cell r="H296" t="str">
            <v>給水課見積り</v>
          </cell>
        </row>
        <row r="297">
          <cell r="A297" t="str">
            <v>WA-050-2501</v>
          </cell>
          <cell r="B297" t="str">
            <v>仮配管用 ｽﾘｰｽﾊﾞﾙﾌﾞ</v>
          </cell>
          <cell r="C297" t="str">
            <v>φ 50mm</v>
          </cell>
          <cell r="D297">
            <v>10</v>
          </cell>
          <cell r="E297" t="str">
            <v>個</v>
          </cell>
          <cell r="G297">
            <v>7320</v>
          </cell>
          <cell r="H297" t="str">
            <v>給水課見積り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材料表WA"/>
      <sheetName val="配管単価一覧"/>
      <sheetName val="土工単価一覧"/>
      <sheetName val="機械単価一覧"/>
      <sheetName val="切替単価一覧"/>
      <sheetName val="給水一式"/>
      <sheetName val="入力単価"/>
      <sheetName val="機械損料入力"/>
      <sheetName val="計算1"/>
      <sheetName val="配管・給水入力"/>
      <sheetName val="計算2"/>
      <sheetName val="土工入力"/>
      <sheetName val="計算3"/>
      <sheetName val="物帳単価(4月）"/>
      <sheetName val="給水課見積り(4月)"/>
      <sheetName val="見積り(4月)"/>
      <sheetName val="安田カタログ(7月)"/>
      <sheetName val="Sheet1"/>
    </sheetNames>
    <sheetDataSet>
      <sheetData sheetId="0" refreshError="1"/>
      <sheetData sheetId="1" refreshError="1">
        <row r="2">
          <cell r="A2" t="str">
            <v>WA-001-1001</v>
          </cell>
          <cell r="B2" t="str">
            <v>２Ｆ短管</v>
          </cell>
          <cell r="C2" t="str">
            <v>φ75×100　内面粉体塗装</v>
          </cell>
          <cell r="D2">
            <v>11</v>
          </cell>
          <cell r="E2" t="str">
            <v>本</v>
          </cell>
          <cell r="F2">
            <v>9.15</v>
          </cell>
          <cell r="G2">
            <v>4770</v>
          </cell>
          <cell r="H2" t="str">
            <v>Ⅱ類 φ75～100</v>
          </cell>
          <cell r="J2">
            <v>522000</v>
          </cell>
        </row>
        <row r="3">
          <cell r="A3" t="str">
            <v>WA-001-1002</v>
          </cell>
          <cell r="B3" t="str">
            <v>２Ｆ短管</v>
          </cell>
          <cell r="C3" t="str">
            <v>φ75×150　内面粉体塗装</v>
          </cell>
          <cell r="D3">
            <v>11</v>
          </cell>
          <cell r="E3" t="str">
            <v>本</v>
          </cell>
          <cell r="F3">
            <v>9.9600000000000009</v>
          </cell>
          <cell r="G3">
            <v>5190</v>
          </cell>
          <cell r="H3" t="str">
            <v>Ⅱ類 φ75～100</v>
          </cell>
          <cell r="J3">
            <v>522000</v>
          </cell>
        </row>
        <row r="4">
          <cell r="A4" t="str">
            <v>WA-001-1003</v>
          </cell>
          <cell r="B4" t="str">
            <v>２Ｆ短管</v>
          </cell>
          <cell r="C4" t="str">
            <v>φ75×250　内面粉体塗装</v>
          </cell>
          <cell r="D4">
            <v>11</v>
          </cell>
          <cell r="E4" t="str">
            <v>本</v>
          </cell>
          <cell r="F4">
            <v>11.6</v>
          </cell>
          <cell r="G4">
            <v>6050</v>
          </cell>
          <cell r="H4" t="str">
            <v>Ⅱ類 φ75～100</v>
          </cell>
          <cell r="J4">
            <v>522000</v>
          </cell>
        </row>
        <row r="5">
          <cell r="A5" t="str">
            <v>WA-001-1004</v>
          </cell>
          <cell r="B5" t="str">
            <v>２Ｆ短管</v>
          </cell>
          <cell r="C5" t="str">
            <v>φ75×300　内面粉体塗装</v>
          </cell>
          <cell r="D5">
            <v>11</v>
          </cell>
          <cell r="E5" t="str">
            <v>本</v>
          </cell>
          <cell r="F5">
            <v>12.4</v>
          </cell>
          <cell r="G5">
            <v>6470</v>
          </cell>
          <cell r="H5" t="str">
            <v>Ⅱ類 φ75～100</v>
          </cell>
          <cell r="J5">
            <v>522000</v>
          </cell>
        </row>
        <row r="6">
          <cell r="A6" t="str">
            <v>WA-001-1005</v>
          </cell>
          <cell r="B6" t="str">
            <v>２Ｆ短管</v>
          </cell>
          <cell r="C6" t="str">
            <v>φ75×400　内面粉体塗装</v>
          </cell>
          <cell r="D6">
            <v>11</v>
          </cell>
          <cell r="E6" t="str">
            <v>本</v>
          </cell>
          <cell r="F6">
            <v>14</v>
          </cell>
          <cell r="G6">
            <v>7300</v>
          </cell>
          <cell r="H6" t="str">
            <v>Ⅱ類 φ75～100</v>
          </cell>
          <cell r="J6">
            <v>522000</v>
          </cell>
        </row>
        <row r="7">
          <cell r="A7" t="str">
            <v>WA-001-1006</v>
          </cell>
          <cell r="B7" t="str">
            <v>２Ｆ短管</v>
          </cell>
          <cell r="C7" t="str">
            <v>φ75×500　内面粉体塗装</v>
          </cell>
          <cell r="D7">
            <v>11</v>
          </cell>
          <cell r="E7" t="str">
            <v>本</v>
          </cell>
          <cell r="F7">
            <v>15.6</v>
          </cell>
          <cell r="G7">
            <v>8140</v>
          </cell>
          <cell r="H7" t="str">
            <v>Ⅱ類 φ75～100</v>
          </cell>
          <cell r="J7">
            <v>522000</v>
          </cell>
        </row>
        <row r="8">
          <cell r="A8" t="str">
            <v>WA-001-1008</v>
          </cell>
          <cell r="B8" t="str">
            <v>２Ｆ短管</v>
          </cell>
          <cell r="C8" t="str">
            <v>φ100×100　内面粉体塗装</v>
          </cell>
          <cell r="D8">
            <v>11</v>
          </cell>
          <cell r="E8" t="str">
            <v>本</v>
          </cell>
          <cell r="F8">
            <v>11.2</v>
          </cell>
          <cell r="G8">
            <v>5840</v>
          </cell>
          <cell r="H8" t="str">
            <v>Ⅱ類 φ75～100</v>
          </cell>
          <cell r="J8">
            <v>522000</v>
          </cell>
        </row>
        <row r="9">
          <cell r="A9" t="str">
            <v>WA-001-1009</v>
          </cell>
          <cell r="B9" t="str">
            <v>２Ｆ短管</v>
          </cell>
          <cell r="C9" t="str">
            <v>φ100×150　内面粉体塗装</v>
          </cell>
          <cell r="D9">
            <v>11</v>
          </cell>
          <cell r="E9" t="str">
            <v>本</v>
          </cell>
          <cell r="F9">
            <v>12.2</v>
          </cell>
          <cell r="G9">
            <v>6360</v>
          </cell>
          <cell r="H9" t="str">
            <v>Ⅱ類 φ75～100</v>
          </cell>
          <cell r="J9">
            <v>522000</v>
          </cell>
        </row>
        <row r="10">
          <cell r="A10" t="str">
            <v>WA-001-1010</v>
          </cell>
          <cell r="B10" t="str">
            <v>２Ｆ短管</v>
          </cell>
          <cell r="C10" t="str">
            <v>φ100×250　内面粉体塗装</v>
          </cell>
          <cell r="D10">
            <v>11</v>
          </cell>
          <cell r="E10" t="str">
            <v>本</v>
          </cell>
          <cell r="F10">
            <v>14.3</v>
          </cell>
          <cell r="G10">
            <v>7460</v>
          </cell>
          <cell r="H10" t="str">
            <v>Ⅱ類 φ75～100</v>
          </cell>
          <cell r="J10">
            <v>522000</v>
          </cell>
        </row>
        <row r="11">
          <cell r="A11" t="str">
            <v>WA-001-1011</v>
          </cell>
          <cell r="B11" t="str">
            <v>２Ｆ短管</v>
          </cell>
          <cell r="C11" t="str">
            <v>φ100×300　内面粉体塗装</v>
          </cell>
          <cell r="D11">
            <v>11</v>
          </cell>
          <cell r="E11" t="str">
            <v>本</v>
          </cell>
          <cell r="F11">
            <v>15.4</v>
          </cell>
          <cell r="G11">
            <v>8030</v>
          </cell>
          <cell r="H11" t="str">
            <v>Ⅱ類 φ75～100</v>
          </cell>
          <cell r="J11">
            <v>522000</v>
          </cell>
        </row>
        <row r="12">
          <cell r="A12" t="str">
            <v>WA-001-1012</v>
          </cell>
          <cell r="B12" t="str">
            <v>２Ｆ短管</v>
          </cell>
          <cell r="C12" t="str">
            <v>φ100×400　内面粉体塗装</v>
          </cell>
          <cell r="D12">
            <v>11</v>
          </cell>
          <cell r="E12" t="str">
            <v>本</v>
          </cell>
          <cell r="F12">
            <v>17.5</v>
          </cell>
          <cell r="G12">
            <v>9130</v>
          </cell>
          <cell r="H12" t="str">
            <v>Ⅱ類 φ75～100</v>
          </cell>
          <cell r="J12">
            <v>522000</v>
          </cell>
        </row>
        <row r="13">
          <cell r="A13" t="str">
            <v>WA-001-1013</v>
          </cell>
          <cell r="B13" t="str">
            <v>２Ｆ短管</v>
          </cell>
          <cell r="C13" t="str">
            <v>φ100×500　内面粉体塗装</v>
          </cell>
          <cell r="D13">
            <v>11</v>
          </cell>
          <cell r="E13" t="str">
            <v>本</v>
          </cell>
          <cell r="F13">
            <v>19.600000000000001</v>
          </cell>
          <cell r="G13">
            <v>10230</v>
          </cell>
          <cell r="H13" t="str">
            <v>Ⅱ類 φ75～100</v>
          </cell>
          <cell r="J13">
            <v>522000</v>
          </cell>
        </row>
        <row r="14">
          <cell r="A14" t="str">
            <v>WA-001-1101</v>
          </cell>
          <cell r="B14" t="str">
            <v>ｹﾚｯﾌﾟ式消火栓（浅埋対応型）　単口式</v>
          </cell>
          <cell r="C14" t="str">
            <v>φ75×65　内面粉体塗装</v>
          </cell>
          <cell r="D14">
            <v>27</v>
          </cell>
          <cell r="E14" t="str">
            <v>台</v>
          </cell>
          <cell r="G14">
            <v>47600</v>
          </cell>
          <cell r="H14" t="str">
            <v>建設物価 P236</v>
          </cell>
        </row>
        <row r="15">
          <cell r="A15" t="str">
            <v>WA-001-1101-1</v>
          </cell>
          <cell r="B15" t="str">
            <v>空気弁付消火栓(浅埋対応型)　単口式</v>
          </cell>
          <cell r="C15" t="str">
            <v>φ75×65　補修弁ﾚﾊﾞｰ式　内面粉体塗装</v>
          </cell>
          <cell r="D15">
            <v>27</v>
          </cell>
          <cell r="E15" t="str">
            <v>台</v>
          </cell>
          <cell r="G15">
            <v>146000</v>
          </cell>
          <cell r="H15" t="str">
            <v>安田カタログより</v>
          </cell>
        </row>
        <row r="16">
          <cell r="A16" t="str">
            <v>WA-001-1101-2</v>
          </cell>
          <cell r="B16" t="str">
            <v>空気弁付消火栓(浅埋対応型)　単口式</v>
          </cell>
          <cell r="C16" t="str">
            <v>φ75×65　補修弁ｷｬｯﾌﾟ式　内面粉体塗装</v>
          </cell>
          <cell r="D16">
            <v>27</v>
          </cell>
          <cell r="E16" t="str">
            <v>台</v>
          </cell>
          <cell r="G16">
            <v>157000</v>
          </cell>
          <cell r="H16" t="str">
            <v>安田カタログより</v>
          </cell>
        </row>
        <row r="17">
          <cell r="A17" t="str">
            <v>WA-001-1102</v>
          </cell>
          <cell r="B17" t="str">
            <v>ｹﾚｯﾌﾟ式消火栓（浅埋対応型）　双口式</v>
          </cell>
          <cell r="C17" t="str">
            <v>φ100×65　内面粉体塗装</v>
          </cell>
          <cell r="D17">
            <v>27</v>
          </cell>
          <cell r="E17" t="str">
            <v>台</v>
          </cell>
          <cell r="G17">
            <v>102000</v>
          </cell>
          <cell r="H17" t="str">
            <v>建設物価 P236</v>
          </cell>
        </row>
        <row r="18">
          <cell r="A18" t="str">
            <v>WA-001-1103</v>
          </cell>
          <cell r="B18" t="str">
            <v>空気弁（浅埋対応型）　単口式</v>
          </cell>
          <cell r="C18" t="str">
            <v>(急速） φ75　内面粉体塗装</v>
          </cell>
          <cell r="D18">
            <v>27</v>
          </cell>
          <cell r="E18" t="str">
            <v>台</v>
          </cell>
          <cell r="G18">
            <v>54200</v>
          </cell>
          <cell r="H18" t="str">
            <v>建設物価 P233</v>
          </cell>
        </row>
        <row r="19">
          <cell r="A19" t="str">
            <v>WA-001-1103-1</v>
          </cell>
          <cell r="B19" t="str">
            <v>空気弁　単口式</v>
          </cell>
          <cell r="C19" t="str">
            <v>(急速） φ20　内面粉体塗装</v>
          </cell>
          <cell r="D19">
            <v>27</v>
          </cell>
          <cell r="E19" t="str">
            <v>台</v>
          </cell>
          <cell r="G19">
            <v>36900</v>
          </cell>
          <cell r="H19" t="str">
            <v>建設物価 P233</v>
          </cell>
        </row>
        <row r="20">
          <cell r="A20" t="str">
            <v>WA-001-1103-2</v>
          </cell>
          <cell r="B20" t="str">
            <v>空気弁（浅埋対応型）　単口式</v>
          </cell>
          <cell r="C20" t="str">
            <v>(急速） φ25 甲　内面粉体塗装</v>
          </cell>
          <cell r="D20">
            <v>27</v>
          </cell>
          <cell r="E20" t="str">
            <v>台</v>
          </cell>
          <cell r="G20">
            <v>40100</v>
          </cell>
          <cell r="H20" t="str">
            <v>建設物価 P233</v>
          </cell>
        </row>
        <row r="21">
          <cell r="A21" t="str">
            <v>WA-001-1103-3</v>
          </cell>
          <cell r="B21" t="str">
            <v>空気弁（浅埋対応型）　単口式</v>
          </cell>
          <cell r="C21" t="str">
            <v>(急速） φ25 乙　内面粉体塗装</v>
          </cell>
          <cell r="D21">
            <v>27</v>
          </cell>
          <cell r="E21" t="str">
            <v>台</v>
          </cell>
          <cell r="G21">
            <v>43200</v>
          </cell>
          <cell r="H21" t="str">
            <v>安田カタログより</v>
          </cell>
        </row>
        <row r="22">
          <cell r="A22" t="str">
            <v>WA-001-1104</v>
          </cell>
          <cell r="B22" t="str">
            <v>空気弁（浅埋対応型）　単口式</v>
          </cell>
          <cell r="C22" t="str">
            <v>(急速） φ100　内面粉体塗装</v>
          </cell>
          <cell r="D22">
            <v>27</v>
          </cell>
          <cell r="E22" t="str">
            <v>台</v>
          </cell>
          <cell r="G22">
            <v>61600</v>
          </cell>
          <cell r="H22" t="str">
            <v>建設物価 P233</v>
          </cell>
        </row>
        <row r="23">
          <cell r="A23" t="str">
            <v>WA-001-1105</v>
          </cell>
          <cell r="B23" t="str">
            <v>補修弁 ｷｬｯﾌﾟ式</v>
          </cell>
          <cell r="C23" t="str">
            <v xml:space="preserve">φ 75×100　内外面粉体塗装 </v>
          </cell>
          <cell r="D23">
            <v>10</v>
          </cell>
          <cell r="E23" t="str">
            <v>個</v>
          </cell>
          <cell r="G23">
            <v>60400</v>
          </cell>
          <cell r="H23" t="str">
            <v>安田カタログより</v>
          </cell>
        </row>
        <row r="24">
          <cell r="A24" t="str">
            <v>WA-001-1105-1</v>
          </cell>
          <cell r="B24" t="str">
            <v>補修弁 ﾚﾊﾞｰ式</v>
          </cell>
          <cell r="C24" t="str">
            <v xml:space="preserve">φ 75×100　内外面粉体塗装 </v>
          </cell>
          <cell r="D24">
            <v>10</v>
          </cell>
          <cell r="E24" t="str">
            <v>個</v>
          </cell>
          <cell r="G24">
            <v>44000</v>
          </cell>
          <cell r="H24" t="str">
            <v>安田カタログより</v>
          </cell>
        </row>
        <row r="25">
          <cell r="A25" t="str">
            <v>WA-001-1105-2</v>
          </cell>
          <cell r="B25" t="str">
            <v>補修弁 ｷｬｯﾌﾟ式</v>
          </cell>
          <cell r="C25" t="str">
            <v xml:space="preserve">φ 75×150　内面粉体塗装 </v>
          </cell>
          <cell r="D25">
            <v>10</v>
          </cell>
          <cell r="E25" t="str">
            <v>個</v>
          </cell>
          <cell r="G25">
            <v>60400</v>
          </cell>
          <cell r="H25" t="str">
            <v>安田カタログより</v>
          </cell>
        </row>
        <row r="26">
          <cell r="A26" t="str">
            <v>WA-001-1105-3</v>
          </cell>
          <cell r="B26" t="str">
            <v>補修弁 ﾚﾊﾞｰ式</v>
          </cell>
          <cell r="C26" t="str">
            <v xml:space="preserve">φ 75×150　内面粉体塗装 </v>
          </cell>
          <cell r="D26">
            <v>10</v>
          </cell>
          <cell r="E26" t="str">
            <v>個</v>
          </cell>
          <cell r="G26">
            <v>39700</v>
          </cell>
          <cell r="H26" t="str">
            <v>安田カタログより</v>
          </cell>
        </row>
        <row r="27">
          <cell r="A27" t="str">
            <v>WA-001-1105-4</v>
          </cell>
          <cell r="B27" t="str">
            <v>補修弁 ｷｬｯﾌﾟ式</v>
          </cell>
          <cell r="C27" t="str">
            <v>φ100×210　内面粉体塗装</v>
          </cell>
          <cell r="D27">
            <v>10</v>
          </cell>
          <cell r="E27" t="str">
            <v>個</v>
          </cell>
          <cell r="G27">
            <v>67700</v>
          </cell>
          <cell r="H27" t="str">
            <v>安田カタログより</v>
          </cell>
        </row>
        <row r="28">
          <cell r="A28" t="str">
            <v>WA-001-1105-5</v>
          </cell>
          <cell r="B28" t="str">
            <v>補修弁 ﾚﾊﾞｰ式</v>
          </cell>
          <cell r="C28" t="str">
            <v>φ100×210　内面粉体塗装</v>
          </cell>
          <cell r="D28">
            <v>10</v>
          </cell>
          <cell r="E28" t="str">
            <v>個</v>
          </cell>
          <cell r="G28">
            <v>46000</v>
          </cell>
          <cell r="H28" t="str">
            <v>安田カタログより</v>
          </cell>
        </row>
        <row r="29">
          <cell r="A29" t="str">
            <v>WA-001-1109</v>
          </cell>
          <cell r="B29" t="str">
            <v>排泥弁鉄蓋・ﾎﾞｯｸｽ</v>
          </cell>
          <cell r="C29" t="str">
            <v>明石式</v>
          </cell>
          <cell r="D29">
            <v>10</v>
          </cell>
          <cell r="E29" t="str">
            <v>個</v>
          </cell>
          <cell r="G29">
            <v>27000</v>
          </cell>
          <cell r="H29" t="str">
            <v>給水課見積り</v>
          </cell>
        </row>
        <row r="30">
          <cell r="A30" t="str">
            <v>WA-001-1114</v>
          </cell>
          <cell r="B30" t="str">
            <v>消火栓鉄蓋</v>
          </cell>
          <cell r="C30" t="str">
            <v>明石３型</v>
          </cell>
          <cell r="D30">
            <v>10</v>
          </cell>
          <cell r="E30" t="str">
            <v>個</v>
          </cell>
          <cell r="G30">
            <v>30400</v>
          </cell>
          <cell r="H30" t="str">
            <v>安田カタログより</v>
          </cell>
        </row>
        <row r="31">
          <cell r="A31" t="str">
            <v>WA-001-1115</v>
          </cell>
          <cell r="B31" t="str">
            <v>消火栓用ボックス</v>
          </cell>
          <cell r="C31" t="str">
            <v>NHKR-1-200A</v>
          </cell>
          <cell r="D31">
            <v>10</v>
          </cell>
          <cell r="E31" t="str">
            <v>個</v>
          </cell>
          <cell r="G31">
            <v>11300</v>
          </cell>
          <cell r="H31" t="str">
            <v>安田カタログより</v>
          </cell>
        </row>
        <row r="32">
          <cell r="A32" t="str">
            <v>WA-001-1116</v>
          </cell>
          <cell r="B32" t="str">
            <v>消火栓用ボックス</v>
          </cell>
          <cell r="C32" t="str">
            <v>NHKR-1-100B</v>
          </cell>
          <cell r="D32">
            <v>10</v>
          </cell>
          <cell r="E32" t="str">
            <v>個</v>
          </cell>
          <cell r="G32">
            <v>5200</v>
          </cell>
          <cell r="H32" t="str">
            <v>安田カタログより</v>
          </cell>
        </row>
        <row r="33">
          <cell r="A33" t="str">
            <v>WA-001-1116-1</v>
          </cell>
          <cell r="B33" t="str">
            <v>消火栓用ボックス</v>
          </cell>
          <cell r="C33" t="str">
            <v>NHKR-1-200BC</v>
          </cell>
          <cell r="D33">
            <v>10</v>
          </cell>
          <cell r="E33" t="str">
            <v>個</v>
          </cell>
          <cell r="G33">
            <v>7200</v>
          </cell>
          <cell r="H33" t="str">
            <v>安田カタログより</v>
          </cell>
        </row>
        <row r="34">
          <cell r="A34" t="str">
            <v>WA-001-1117</v>
          </cell>
          <cell r="B34" t="str">
            <v>消火栓用ボックス</v>
          </cell>
          <cell r="C34" t="str">
            <v>NHKR-1-400CN</v>
          </cell>
          <cell r="D34">
            <v>10</v>
          </cell>
          <cell r="E34" t="str">
            <v>個</v>
          </cell>
          <cell r="G34">
            <v>12500</v>
          </cell>
          <cell r="H34" t="str">
            <v>安田カタログより</v>
          </cell>
        </row>
        <row r="35">
          <cell r="A35" t="str">
            <v>WA-001-1118</v>
          </cell>
          <cell r="B35" t="str">
            <v>消火栓用ボックス</v>
          </cell>
          <cell r="C35" t="str">
            <v>NHKR-1-40S</v>
          </cell>
          <cell r="D35">
            <v>10</v>
          </cell>
          <cell r="E35" t="str">
            <v>個</v>
          </cell>
          <cell r="G35">
            <v>6640</v>
          </cell>
          <cell r="H35" t="str">
            <v>安田カタログより</v>
          </cell>
        </row>
        <row r="36">
          <cell r="A36" t="str">
            <v>WA-001-1119</v>
          </cell>
          <cell r="B36" t="str">
            <v>消火栓用ボックス</v>
          </cell>
          <cell r="C36" t="str">
            <v>KR-1-10KA付</v>
          </cell>
          <cell r="D36">
            <v>10</v>
          </cell>
          <cell r="E36" t="str">
            <v>個</v>
          </cell>
          <cell r="G36">
            <v>3040</v>
          </cell>
          <cell r="H36" t="str">
            <v>安田カタログより</v>
          </cell>
        </row>
        <row r="37">
          <cell r="A37" t="str">
            <v>WA-001-1120</v>
          </cell>
          <cell r="B37" t="str">
            <v>消火栓用ボックス</v>
          </cell>
          <cell r="C37" t="str">
            <v>KR-1-30K</v>
          </cell>
          <cell r="D37">
            <v>10</v>
          </cell>
          <cell r="E37" t="str">
            <v>個</v>
          </cell>
          <cell r="G37">
            <v>3440</v>
          </cell>
          <cell r="H37" t="str">
            <v>安田カタログより</v>
          </cell>
        </row>
        <row r="38">
          <cell r="A38" t="str">
            <v>WA-001-1121</v>
          </cell>
          <cell r="B38" t="str">
            <v>消火栓用ボックス</v>
          </cell>
          <cell r="C38" t="str">
            <v>KR-1-50K</v>
          </cell>
          <cell r="D38">
            <v>10</v>
          </cell>
          <cell r="E38" t="str">
            <v>個</v>
          </cell>
          <cell r="G38">
            <v>5600</v>
          </cell>
          <cell r="H38" t="str">
            <v>安田カタログより</v>
          </cell>
        </row>
        <row r="39">
          <cell r="A39" t="str">
            <v>WA-001-1122</v>
          </cell>
          <cell r="B39" t="str">
            <v>消火栓用ボックス</v>
          </cell>
          <cell r="C39" t="str">
            <v>KR-1-10K(P3S)</v>
          </cell>
          <cell r="D39">
            <v>10</v>
          </cell>
          <cell r="E39" t="str">
            <v>個</v>
          </cell>
          <cell r="G39">
            <v>3920</v>
          </cell>
          <cell r="H39" t="str">
            <v>安田カタログより</v>
          </cell>
        </row>
        <row r="40">
          <cell r="A40" t="str">
            <v>WA-001-1123</v>
          </cell>
          <cell r="B40" t="str">
            <v>消火栓用ボックス</v>
          </cell>
          <cell r="C40" t="str">
            <v>KR-1-10K(P3L)</v>
          </cell>
          <cell r="D40">
            <v>10</v>
          </cell>
          <cell r="E40" t="str">
            <v>個</v>
          </cell>
          <cell r="G40">
            <v>4240</v>
          </cell>
          <cell r="H40" t="str">
            <v>安田カタログより</v>
          </cell>
        </row>
        <row r="41">
          <cell r="A41" t="str">
            <v>WA-001-1124</v>
          </cell>
          <cell r="B41" t="str">
            <v>仕切弁用鉄蓋</v>
          </cell>
          <cell r="C41" t="str">
            <v>明石３型</v>
          </cell>
          <cell r="D41">
            <v>10</v>
          </cell>
          <cell r="E41" t="str">
            <v>個</v>
          </cell>
          <cell r="G41">
            <v>12500</v>
          </cell>
          <cell r="H41" t="str">
            <v>安田カタログより</v>
          </cell>
        </row>
        <row r="42">
          <cell r="A42" t="str">
            <v>WA-001-1125</v>
          </cell>
          <cell r="B42" t="str">
            <v>仕切弁用ボックス</v>
          </cell>
          <cell r="C42" t="str">
            <v>NHVO-25-150A</v>
          </cell>
          <cell r="D42">
            <v>10</v>
          </cell>
          <cell r="E42" t="str">
            <v>個</v>
          </cell>
          <cell r="G42">
            <v>5040</v>
          </cell>
          <cell r="H42" t="str">
            <v>安田カタログより</v>
          </cell>
        </row>
        <row r="43">
          <cell r="A43" t="str">
            <v>WA-001-1126</v>
          </cell>
          <cell r="B43" t="str">
            <v>仕切弁用ボックス</v>
          </cell>
          <cell r="C43" t="str">
            <v>NHVO-25-100B</v>
          </cell>
          <cell r="D43">
            <v>10</v>
          </cell>
          <cell r="E43" t="str">
            <v>個</v>
          </cell>
          <cell r="G43">
            <v>2800</v>
          </cell>
          <cell r="H43" t="str">
            <v>安田カタログより</v>
          </cell>
        </row>
        <row r="44">
          <cell r="A44" t="str">
            <v>WA-001-1127</v>
          </cell>
          <cell r="B44" t="str">
            <v>仕切弁用ボックス</v>
          </cell>
          <cell r="C44" t="str">
            <v>NHVO-25-200B</v>
          </cell>
          <cell r="D44">
            <v>10</v>
          </cell>
          <cell r="E44" t="str">
            <v>個</v>
          </cell>
          <cell r="G44">
            <v>4400</v>
          </cell>
          <cell r="H44" t="str">
            <v>安田カタログより</v>
          </cell>
        </row>
        <row r="45">
          <cell r="A45" t="str">
            <v>WA-001-1128</v>
          </cell>
          <cell r="B45" t="str">
            <v>仕切弁用ボックス</v>
          </cell>
          <cell r="C45" t="str">
            <v>NHVO-25-300B</v>
          </cell>
          <cell r="D45">
            <v>10</v>
          </cell>
          <cell r="E45" t="str">
            <v>個</v>
          </cell>
          <cell r="G45">
            <v>5760</v>
          </cell>
          <cell r="H45" t="str">
            <v>安田カタログより</v>
          </cell>
        </row>
        <row r="46">
          <cell r="A46" t="str">
            <v>WA-001-1129</v>
          </cell>
          <cell r="B46" t="str">
            <v>仕切弁用ボックス</v>
          </cell>
          <cell r="C46" t="str">
            <v>NHVO-25-300C</v>
          </cell>
          <cell r="D46">
            <v>10</v>
          </cell>
          <cell r="E46" t="str">
            <v>個</v>
          </cell>
          <cell r="G46">
            <v>6880</v>
          </cell>
          <cell r="H46" t="str">
            <v>安田カタログより</v>
          </cell>
        </row>
        <row r="47">
          <cell r="A47" t="str">
            <v>WA-001-1131</v>
          </cell>
          <cell r="B47" t="str">
            <v>仕切弁用ボックス</v>
          </cell>
          <cell r="C47" t="str">
            <v>NHVO-25-40S</v>
          </cell>
          <cell r="D47">
            <v>10</v>
          </cell>
          <cell r="E47" t="str">
            <v>個</v>
          </cell>
          <cell r="G47">
            <v>8240</v>
          </cell>
          <cell r="H47" t="str">
            <v>安田カタログより</v>
          </cell>
        </row>
        <row r="48">
          <cell r="A48" t="str">
            <v>WA-001-1132</v>
          </cell>
          <cell r="B48" t="str">
            <v>仕切弁用ボックス</v>
          </cell>
          <cell r="C48" t="str">
            <v>NHVO-25-10K</v>
          </cell>
          <cell r="D48">
            <v>10</v>
          </cell>
          <cell r="E48" t="str">
            <v>個</v>
          </cell>
          <cell r="G48">
            <v>1120</v>
          </cell>
          <cell r="H48" t="str">
            <v>安田カタログより</v>
          </cell>
        </row>
        <row r="49">
          <cell r="A49" t="str">
            <v>WA-001-1134</v>
          </cell>
          <cell r="B49" t="str">
            <v>仕切弁用ボックス</v>
          </cell>
          <cell r="C49" t="str">
            <v>NHVO-25-30K</v>
          </cell>
          <cell r="D49">
            <v>10</v>
          </cell>
          <cell r="E49" t="str">
            <v>個</v>
          </cell>
          <cell r="G49">
            <v>2240</v>
          </cell>
          <cell r="H49" t="str">
            <v>安田カタログより</v>
          </cell>
        </row>
        <row r="50">
          <cell r="A50" t="str">
            <v>WA-001-1135</v>
          </cell>
          <cell r="B50" t="str">
            <v>仕切弁用ボックス</v>
          </cell>
          <cell r="C50" t="str">
            <v>NHVO-25-50K</v>
          </cell>
          <cell r="D50">
            <v>10</v>
          </cell>
          <cell r="E50" t="str">
            <v>個</v>
          </cell>
          <cell r="G50">
            <v>2400</v>
          </cell>
          <cell r="H50" t="str">
            <v>安田カタログより</v>
          </cell>
        </row>
        <row r="51">
          <cell r="A51" t="str">
            <v>WA-001-1136</v>
          </cell>
          <cell r="B51" t="str">
            <v>仕切弁用ボックス</v>
          </cell>
          <cell r="C51" t="str">
            <v>NHVO-25-10K(P3)</v>
          </cell>
          <cell r="D51">
            <v>10</v>
          </cell>
          <cell r="E51" t="str">
            <v>個</v>
          </cell>
          <cell r="G51">
            <v>1360</v>
          </cell>
          <cell r="H51" t="str">
            <v>安田カタログより</v>
          </cell>
        </row>
        <row r="52">
          <cell r="A52" t="str">
            <v>WA-001-1137</v>
          </cell>
          <cell r="B52" t="str">
            <v>仕切弁用ボックス</v>
          </cell>
          <cell r="C52" t="str">
            <v>NHVO-25-10K(P5)</v>
          </cell>
          <cell r="D52">
            <v>10</v>
          </cell>
          <cell r="E52" t="str">
            <v>個</v>
          </cell>
          <cell r="G52">
            <v>1520</v>
          </cell>
          <cell r="H52" t="str">
            <v>安田カタログより</v>
          </cell>
        </row>
        <row r="53">
          <cell r="A53" t="str">
            <v>WA-001-1140</v>
          </cell>
          <cell r="B53" t="str">
            <v>空気弁鉄蓋</v>
          </cell>
          <cell r="C53" t="str">
            <v>明石３型</v>
          </cell>
          <cell r="D53">
            <v>10</v>
          </cell>
          <cell r="E53" t="str">
            <v>個</v>
          </cell>
          <cell r="G53">
            <v>30400</v>
          </cell>
          <cell r="H53" t="str">
            <v>安田カタログより</v>
          </cell>
        </row>
        <row r="54">
          <cell r="A54" t="str">
            <v>WA-001-1142</v>
          </cell>
          <cell r="B54" t="str">
            <v>仮配管用 ｽﾘｰｽﾊﾞﾙﾌﾞ鉄蓋</v>
          </cell>
          <cell r="C54" t="str">
            <v xml:space="preserve"> 25以下</v>
          </cell>
          <cell r="D54">
            <v>10</v>
          </cell>
          <cell r="E54" t="str">
            <v>個</v>
          </cell>
          <cell r="G54">
            <v>2500</v>
          </cell>
          <cell r="H54" t="str">
            <v>給水課見積り</v>
          </cell>
        </row>
        <row r="55">
          <cell r="A55" t="str">
            <v>WA-001-1143</v>
          </cell>
          <cell r="B55" t="str">
            <v>仮配管用 ｽﾘｰｽﾊﾞﾙﾌﾞ鉄蓋</v>
          </cell>
          <cell r="C55" t="str">
            <v xml:space="preserve"> 30以上</v>
          </cell>
          <cell r="D55">
            <v>10</v>
          </cell>
          <cell r="E55" t="str">
            <v>個</v>
          </cell>
          <cell r="G55">
            <v>8000</v>
          </cell>
          <cell r="H55" t="str">
            <v>給水課見積り</v>
          </cell>
        </row>
        <row r="56">
          <cell r="A56" t="str">
            <v>WA-001-1144</v>
          </cell>
          <cell r="B56" t="str">
            <v>仕切弁用ボックス</v>
          </cell>
          <cell r="C56" t="str">
            <v>NHVO-35-40S</v>
          </cell>
          <cell r="D56">
            <v>10</v>
          </cell>
          <cell r="E56" t="str">
            <v>個</v>
          </cell>
          <cell r="G56">
            <v>9600</v>
          </cell>
          <cell r="H56" t="str">
            <v>安田カタログより</v>
          </cell>
        </row>
        <row r="57">
          <cell r="A57" t="str">
            <v>WA-001-1145</v>
          </cell>
          <cell r="B57" t="str">
            <v>仕切弁用ボックス</v>
          </cell>
          <cell r="C57" t="str">
            <v>NHVO-35-300C</v>
          </cell>
          <cell r="D57">
            <v>10</v>
          </cell>
          <cell r="E57" t="str">
            <v>個</v>
          </cell>
          <cell r="G57">
            <v>10400</v>
          </cell>
          <cell r="H57" t="str">
            <v>安田カタログより</v>
          </cell>
        </row>
        <row r="58">
          <cell r="A58" t="str">
            <v>WA-001-1201</v>
          </cell>
          <cell r="B58" t="str">
            <v>表示帯</v>
          </cell>
          <cell r="D58">
            <v>1</v>
          </cell>
          <cell r="E58" t="str">
            <v>ｍ</v>
          </cell>
          <cell r="G58">
            <v>154</v>
          </cell>
          <cell r="H58" t="str">
            <v>積算資料より</v>
          </cell>
        </row>
        <row r="59">
          <cell r="A59" t="str">
            <v>WA-001-1202</v>
          </cell>
          <cell r="B59" t="str">
            <v>管明示ﾃｰﾌﾟ(20m 1ｹｰｽ 5巻入)</v>
          </cell>
          <cell r="C59" t="str">
            <v>上水管明示　（青色・幅5cm)</v>
          </cell>
          <cell r="D59">
            <v>38</v>
          </cell>
          <cell r="E59" t="str">
            <v>ｹｰｽ</v>
          </cell>
          <cell r="G59">
            <v>2574</v>
          </cell>
          <cell r="H59" t="str">
            <v>安田カタログより</v>
          </cell>
        </row>
        <row r="60">
          <cell r="A60" t="str">
            <v>WA-001-1203</v>
          </cell>
          <cell r="B60" t="str">
            <v>管明示ﾃｰﾌﾟ</v>
          </cell>
          <cell r="D60">
            <v>1</v>
          </cell>
          <cell r="E60" t="str">
            <v>ｍ</v>
          </cell>
          <cell r="G60">
            <v>25</v>
          </cell>
          <cell r="H60" t="str">
            <v>安田カタログより</v>
          </cell>
        </row>
        <row r="61">
          <cell r="A61" t="str">
            <v>WA-001-1301</v>
          </cell>
          <cell r="B61" t="str">
            <v>量水器ﾎﾞｯｸｽ</v>
          </cell>
          <cell r="C61" t="str">
            <v>明石型   13mm</v>
          </cell>
          <cell r="D61">
            <v>10</v>
          </cell>
          <cell r="E61" t="str">
            <v>個</v>
          </cell>
          <cell r="G61">
            <v>4900</v>
          </cell>
          <cell r="H61" t="str">
            <v>給水課見積り</v>
          </cell>
        </row>
        <row r="62">
          <cell r="A62" t="str">
            <v>WA-001-1302</v>
          </cell>
          <cell r="B62" t="str">
            <v>量水器ﾎﾞｯｸｽ</v>
          </cell>
          <cell r="C62" t="str">
            <v>明石型   20mm</v>
          </cell>
          <cell r="D62">
            <v>10</v>
          </cell>
          <cell r="E62" t="str">
            <v>個</v>
          </cell>
          <cell r="G62">
            <v>6240</v>
          </cell>
          <cell r="H62" t="str">
            <v>給水課見積り</v>
          </cell>
        </row>
        <row r="63">
          <cell r="A63" t="str">
            <v>WA-001-1303</v>
          </cell>
          <cell r="B63" t="str">
            <v>量水器ﾎﾞｯｸｽ</v>
          </cell>
          <cell r="C63" t="str">
            <v>明石型   25mm</v>
          </cell>
          <cell r="D63">
            <v>10</v>
          </cell>
          <cell r="E63" t="str">
            <v>個</v>
          </cell>
          <cell r="G63">
            <v>7000</v>
          </cell>
          <cell r="H63" t="str">
            <v>給水課見積り</v>
          </cell>
        </row>
        <row r="64">
          <cell r="A64" t="str">
            <v>WA-001-1304</v>
          </cell>
          <cell r="B64" t="str">
            <v>量水器ﾎﾞｯｸｽ</v>
          </cell>
          <cell r="C64" t="str">
            <v>明石型   40mm</v>
          </cell>
          <cell r="D64">
            <v>10</v>
          </cell>
          <cell r="E64" t="str">
            <v>個</v>
          </cell>
          <cell r="G64">
            <v>13000</v>
          </cell>
          <cell r="H64" t="str">
            <v>給水課見積り</v>
          </cell>
        </row>
        <row r="65">
          <cell r="A65" t="str">
            <v>WA-001-1305</v>
          </cell>
          <cell r="B65" t="str">
            <v>量水器ﾎﾞｯｸｽ</v>
          </cell>
          <cell r="C65" t="str">
            <v>明石型   50mm</v>
          </cell>
          <cell r="D65">
            <v>10</v>
          </cell>
          <cell r="E65" t="str">
            <v>個</v>
          </cell>
          <cell r="G65">
            <v>55000</v>
          </cell>
          <cell r="H65" t="str">
            <v>給水課見積り</v>
          </cell>
        </row>
        <row r="66">
          <cell r="A66" t="str">
            <v>WA-001-1306</v>
          </cell>
          <cell r="B66" t="str">
            <v>量水器ﾎﾞｯｸｽ</v>
          </cell>
          <cell r="C66" t="str">
            <v>明石型   75mm</v>
          </cell>
          <cell r="D66">
            <v>10</v>
          </cell>
          <cell r="E66" t="str">
            <v>個</v>
          </cell>
          <cell r="G66">
            <v>77000</v>
          </cell>
          <cell r="H66" t="str">
            <v>給水課見積り</v>
          </cell>
        </row>
        <row r="67">
          <cell r="A67" t="str">
            <v>WA-001-1307</v>
          </cell>
          <cell r="B67" t="str">
            <v>量水器ﾎﾞｯｸｽ</v>
          </cell>
          <cell r="C67" t="str">
            <v>明石型   100mm</v>
          </cell>
          <cell r="D67">
            <v>10</v>
          </cell>
          <cell r="E67" t="str">
            <v>個</v>
          </cell>
          <cell r="G67">
            <v>118000</v>
          </cell>
          <cell r="H67" t="str">
            <v>給水課見積り</v>
          </cell>
        </row>
        <row r="68">
          <cell r="A68" t="str">
            <v>WA-001-1308</v>
          </cell>
          <cell r="B68" t="str">
            <v>散水栓ﾎﾞｯｸｽ</v>
          </cell>
          <cell r="C68" t="str">
            <v>明石型   13mm</v>
          </cell>
          <cell r="D68">
            <v>10</v>
          </cell>
          <cell r="E68" t="str">
            <v>個</v>
          </cell>
          <cell r="G68">
            <v>2800</v>
          </cell>
          <cell r="H68" t="str">
            <v>給水課見積り</v>
          </cell>
        </row>
        <row r="69">
          <cell r="A69" t="str">
            <v>WA-001-1309</v>
          </cell>
          <cell r="B69" t="str">
            <v>散水栓ﾎﾞｯｸｽ</v>
          </cell>
          <cell r="C69" t="str">
            <v>明石型   20・25mm</v>
          </cell>
          <cell r="D69">
            <v>10</v>
          </cell>
          <cell r="E69" t="str">
            <v>個</v>
          </cell>
          <cell r="G69">
            <v>4000</v>
          </cell>
          <cell r="H69" t="str">
            <v>給水課見積り</v>
          </cell>
        </row>
        <row r="70">
          <cell r="A70" t="str">
            <v>WA-001-1310</v>
          </cell>
          <cell r="B70" t="str">
            <v>散水栓ﾎﾞｯｸｽ</v>
          </cell>
          <cell r="C70" t="str">
            <v>明石型   40mm</v>
          </cell>
          <cell r="D70">
            <v>10</v>
          </cell>
          <cell r="E70" t="str">
            <v>個</v>
          </cell>
          <cell r="G70">
            <v>7000</v>
          </cell>
          <cell r="H70" t="str">
            <v>給水課見積り</v>
          </cell>
        </row>
        <row r="71">
          <cell r="A71" t="str">
            <v>WA-001-1311</v>
          </cell>
          <cell r="B71" t="str">
            <v>止水栓ﾎﾞｯｸｽ</v>
          </cell>
          <cell r="C71" t="str">
            <v>明石型   250mm</v>
          </cell>
          <cell r="D71">
            <v>10</v>
          </cell>
          <cell r="E71" t="str">
            <v>個</v>
          </cell>
          <cell r="G71">
            <v>2150</v>
          </cell>
          <cell r="H71" t="str">
            <v>給水課見積り</v>
          </cell>
        </row>
        <row r="72">
          <cell r="A72" t="str">
            <v>WA-001-1312</v>
          </cell>
          <cell r="B72" t="str">
            <v>止水栓ﾎﾞｯｸｽ</v>
          </cell>
          <cell r="C72" t="str">
            <v>明石型   300mm</v>
          </cell>
          <cell r="D72">
            <v>10</v>
          </cell>
          <cell r="E72" t="str">
            <v>個</v>
          </cell>
          <cell r="G72">
            <v>2250</v>
          </cell>
          <cell r="H72" t="str">
            <v>給水課見積り</v>
          </cell>
        </row>
        <row r="73">
          <cell r="A73" t="str">
            <v>WA-001-1313</v>
          </cell>
          <cell r="B73" t="str">
            <v>止水栓ﾎﾞｯｸｽ</v>
          </cell>
          <cell r="C73" t="str">
            <v>明石型   400mm</v>
          </cell>
          <cell r="D73">
            <v>10</v>
          </cell>
          <cell r="E73" t="str">
            <v>個</v>
          </cell>
          <cell r="G73">
            <v>4600</v>
          </cell>
          <cell r="H73" t="str">
            <v>給水課見積り</v>
          </cell>
        </row>
        <row r="74">
          <cell r="A74" t="str">
            <v>WA-001-1314</v>
          </cell>
          <cell r="B74" t="str">
            <v>止水栓ﾎﾞｯｸｽ</v>
          </cell>
          <cell r="C74" t="str">
            <v>明石型   600mm</v>
          </cell>
          <cell r="D74">
            <v>10</v>
          </cell>
          <cell r="E74" t="str">
            <v>個</v>
          </cell>
          <cell r="G74">
            <v>6500</v>
          </cell>
          <cell r="H74" t="str">
            <v>給水課見積り</v>
          </cell>
        </row>
        <row r="75">
          <cell r="A75" t="str">
            <v>WA-001-1401</v>
          </cell>
          <cell r="B75" t="str">
            <v>Ｋ形ゴム輪</v>
          </cell>
          <cell r="C75" t="str">
            <v>φ75mm</v>
          </cell>
          <cell r="D75">
            <v>10</v>
          </cell>
          <cell r="E75" t="str">
            <v>個</v>
          </cell>
          <cell r="G75">
            <v>496</v>
          </cell>
          <cell r="H75" t="str">
            <v>安田カタログより</v>
          </cell>
        </row>
        <row r="76">
          <cell r="A76" t="str">
            <v>WA-001-1402</v>
          </cell>
          <cell r="B76" t="str">
            <v>Ｋ形ゴム輪</v>
          </cell>
          <cell r="C76" t="str">
            <v>φ100mm</v>
          </cell>
          <cell r="D76">
            <v>10</v>
          </cell>
          <cell r="E76" t="str">
            <v>個</v>
          </cell>
          <cell r="G76">
            <v>547</v>
          </cell>
          <cell r="H76" t="str">
            <v>安田カタログより</v>
          </cell>
        </row>
        <row r="77">
          <cell r="A77" t="str">
            <v>WA-001-1403</v>
          </cell>
          <cell r="B77" t="str">
            <v>Ｋ形ゴム輪</v>
          </cell>
          <cell r="C77" t="str">
            <v>φ150mm</v>
          </cell>
          <cell r="D77">
            <v>10</v>
          </cell>
          <cell r="E77" t="str">
            <v>個</v>
          </cell>
          <cell r="G77">
            <v>722</v>
          </cell>
          <cell r="H77" t="str">
            <v>安田カタログより</v>
          </cell>
        </row>
        <row r="78">
          <cell r="A78" t="str">
            <v>WA-001-1404</v>
          </cell>
          <cell r="B78" t="str">
            <v>Ｋ形ゴム輪</v>
          </cell>
          <cell r="C78" t="str">
            <v>φ200mm</v>
          </cell>
          <cell r="D78">
            <v>10</v>
          </cell>
          <cell r="E78" t="str">
            <v>個</v>
          </cell>
          <cell r="G78">
            <v>912</v>
          </cell>
          <cell r="H78" t="str">
            <v>安田カタログより</v>
          </cell>
        </row>
        <row r="79">
          <cell r="A79" t="str">
            <v>WA-001-1405</v>
          </cell>
          <cell r="B79" t="str">
            <v>Ｋ形ゴム輪</v>
          </cell>
          <cell r="C79" t="str">
            <v>φ250mm</v>
          </cell>
          <cell r="D79">
            <v>10</v>
          </cell>
          <cell r="E79" t="str">
            <v>個</v>
          </cell>
          <cell r="G79">
            <v>1170</v>
          </cell>
          <cell r="H79" t="str">
            <v>安田カタログより</v>
          </cell>
        </row>
        <row r="80">
          <cell r="A80" t="str">
            <v>WA-001-1406</v>
          </cell>
          <cell r="B80" t="str">
            <v>Ｋ形ゴム輪</v>
          </cell>
          <cell r="C80" t="str">
            <v>φ300mm</v>
          </cell>
          <cell r="D80">
            <v>10</v>
          </cell>
          <cell r="E80" t="str">
            <v>個</v>
          </cell>
          <cell r="G80">
            <v>2080</v>
          </cell>
          <cell r="H80" t="str">
            <v>安田カタログより</v>
          </cell>
        </row>
        <row r="81">
          <cell r="A81" t="str">
            <v>WA-001-1407</v>
          </cell>
          <cell r="B81" t="str">
            <v>Ｋ形ゴム輪</v>
          </cell>
          <cell r="C81" t="str">
            <v>φ400mm</v>
          </cell>
          <cell r="D81">
            <v>10</v>
          </cell>
          <cell r="E81" t="str">
            <v>個</v>
          </cell>
          <cell r="G81">
            <v>2850</v>
          </cell>
          <cell r="H81" t="str">
            <v>安田カタログより</v>
          </cell>
        </row>
        <row r="82">
          <cell r="A82" t="str">
            <v>WA-001-1408</v>
          </cell>
          <cell r="B82" t="str">
            <v>Ｋ形ゴム輪</v>
          </cell>
          <cell r="C82" t="str">
            <v>φ500mm</v>
          </cell>
          <cell r="D82">
            <v>10</v>
          </cell>
          <cell r="E82" t="str">
            <v>個</v>
          </cell>
          <cell r="G82">
            <v>3270</v>
          </cell>
          <cell r="H82" t="str">
            <v>安田カタログより</v>
          </cell>
        </row>
        <row r="83">
          <cell r="A83" t="str">
            <v>WA-001-1409</v>
          </cell>
          <cell r="B83" t="str">
            <v>Ｋ形ゴム輪</v>
          </cell>
          <cell r="C83" t="str">
            <v>φ600mm</v>
          </cell>
          <cell r="D83">
            <v>10</v>
          </cell>
          <cell r="E83" t="str">
            <v>個</v>
          </cell>
          <cell r="G83">
            <v>3420</v>
          </cell>
          <cell r="H83" t="str">
            <v>安田カタログより</v>
          </cell>
        </row>
        <row r="84">
          <cell r="A84" t="str">
            <v>WA-001-1410</v>
          </cell>
          <cell r="B84" t="str">
            <v>Ｋ形ゴム輪</v>
          </cell>
          <cell r="C84" t="str">
            <v>φ700mm</v>
          </cell>
          <cell r="D84">
            <v>10</v>
          </cell>
          <cell r="E84" t="str">
            <v>個</v>
          </cell>
          <cell r="G84">
            <v>4720</v>
          </cell>
          <cell r="H84" t="str">
            <v>安田カタログより</v>
          </cell>
        </row>
        <row r="85">
          <cell r="A85" t="str">
            <v>WA-001-1411</v>
          </cell>
          <cell r="B85" t="str">
            <v>酸化被膜ﾎﾞﾙﾄ･ﾅｯﾄ</v>
          </cell>
          <cell r="C85" t="str">
            <v>φ75mm   M16*85</v>
          </cell>
          <cell r="D85">
            <v>11</v>
          </cell>
          <cell r="E85" t="str">
            <v>本</v>
          </cell>
          <cell r="G85">
            <v>109</v>
          </cell>
          <cell r="H85" t="str">
            <v>安田カタログより</v>
          </cell>
        </row>
        <row r="86">
          <cell r="A86" t="str">
            <v>WA-001-1412</v>
          </cell>
          <cell r="B86" t="str">
            <v>酸化被膜ﾎﾞﾙﾄ･ﾅｯﾄ</v>
          </cell>
          <cell r="C86" t="str">
            <v>φ100mm  M20*90</v>
          </cell>
          <cell r="D86">
            <v>11</v>
          </cell>
          <cell r="E86" t="str">
            <v>本</v>
          </cell>
          <cell r="G86">
            <v>138</v>
          </cell>
          <cell r="H86" t="str">
            <v>安田カタログより</v>
          </cell>
        </row>
        <row r="87">
          <cell r="A87" t="str">
            <v>WA-001-1413</v>
          </cell>
          <cell r="B87" t="str">
            <v>酸化被膜ﾎﾞﾙﾄ･ﾅｯﾄ</v>
          </cell>
          <cell r="C87" t="str">
            <v>φ150mm  M20*90</v>
          </cell>
          <cell r="D87">
            <v>11</v>
          </cell>
          <cell r="E87" t="str">
            <v>本</v>
          </cell>
          <cell r="G87">
            <v>138</v>
          </cell>
          <cell r="H87" t="str">
            <v>安田カタログより</v>
          </cell>
        </row>
        <row r="88">
          <cell r="A88" t="str">
            <v>WA-001-1414</v>
          </cell>
          <cell r="B88" t="str">
            <v>酸化被膜ﾎﾞﾙﾄ･ﾅｯﾄ</v>
          </cell>
          <cell r="C88" t="str">
            <v>φ200mm  M20*90</v>
          </cell>
          <cell r="D88">
            <v>11</v>
          </cell>
          <cell r="E88" t="str">
            <v>本</v>
          </cell>
          <cell r="G88">
            <v>138</v>
          </cell>
          <cell r="H88" t="str">
            <v>安田カタログより</v>
          </cell>
        </row>
        <row r="89">
          <cell r="A89" t="str">
            <v>WA-001-1415</v>
          </cell>
          <cell r="B89" t="str">
            <v>酸化被膜ﾎﾞﾙﾄ･ﾅｯﾄ</v>
          </cell>
          <cell r="C89" t="str">
            <v>φ250mm  M20*90</v>
          </cell>
          <cell r="D89">
            <v>11</v>
          </cell>
          <cell r="E89" t="str">
            <v>本</v>
          </cell>
          <cell r="G89">
            <v>138</v>
          </cell>
          <cell r="H89" t="str">
            <v>安田カタログより</v>
          </cell>
        </row>
        <row r="90">
          <cell r="A90" t="str">
            <v>WA-001-1416</v>
          </cell>
          <cell r="B90" t="str">
            <v>酸化被膜ﾎﾞﾙﾄ･ﾅｯﾄ</v>
          </cell>
          <cell r="C90" t="str">
            <v>φ300mm  M20*100</v>
          </cell>
          <cell r="D90">
            <v>11</v>
          </cell>
          <cell r="E90" t="str">
            <v>本</v>
          </cell>
          <cell r="G90">
            <v>146</v>
          </cell>
          <cell r="H90" t="str">
            <v>安田カタログより</v>
          </cell>
        </row>
        <row r="91">
          <cell r="A91" t="str">
            <v>WA-001-1417</v>
          </cell>
          <cell r="B91" t="str">
            <v>酸化被膜ﾎﾞﾙﾄ･ﾅｯﾄ</v>
          </cell>
          <cell r="C91" t="str">
            <v>φ400mm  M20*110</v>
          </cell>
          <cell r="D91">
            <v>11</v>
          </cell>
          <cell r="E91" t="str">
            <v>本</v>
          </cell>
          <cell r="G91">
            <v>167</v>
          </cell>
          <cell r="H91" t="str">
            <v>安田カタログより</v>
          </cell>
        </row>
        <row r="92">
          <cell r="A92" t="str">
            <v>WA-001-1418</v>
          </cell>
          <cell r="B92" t="str">
            <v>酸化被膜ﾎﾞﾙﾄ･ﾅｯﾄ</v>
          </cell>
          <cell r="C92" t="str">
            <v>φ500mm  M20*110</v>
          </cell>
          <cell r="D92">
            <v>11</v>
          </cell>
          <cell r="E92" t="str">
            <v>本</v>
          </cell>
          <cell r="G92">
            <v>167</v>
          </cell>
          <cell r="H92" t="str">
            <v>安田カタログより</v>
          </cell>
        </row>
        <row r="93">
          <cell r="A93" t="str">
            <v>WA-001-1419</v>
          </cell>
          <cell r="B93" t="str">
            <v>酸化被膜ﾎﾞﾙﾄ･ﾅｯﾄ</v>
          </cell>
          <cell r="C93" t="str">
            <v>φ600mm  M20*120</v>
          </cell>
          <cell r="D93">
            <v>11</v>
          </cell>
          <cell r="E93" t="str">
            <v>本</v>
          </cell>
          <cell r="G93">
            <v>175</v>
          </cell>
          <cell r="H93" t="str">
            <v>安田カタログより</v>
          </cell>
        </row>
        <row r="94">
          <cell r="A94" t="str">
            <v>WA-001-1420</v>
          </cell>
          <cell r="B94" t="str">
            <v>酸化被膜ﾎﾞﾙﾄ･ﾅｯﾄ</v>
          </cell>
          <cell r="C94" t="str">
            <v>φ700mm  M24*120</v>
          </cell>
          <cell r="D94">
            <v>12</v>
          </cell>
          <cell r="E94" t="str">
            <v>組</v>
          </cell>
          <cell r="G94">
            <v>277</v>
          </cell>
          <cell r="H94" t="str">
            <v>安田カタログより</v>
          </cell>
        </row>
        <row r="95">
          <cell r="A95" t="str">
            <v>WA-002-1114</v>
          </cell>
          <cell r="B95" t="str">
            <v>消火栓鉄蓋</v>
          </cell>
          <cell r="C95" t="str">
            <v>明石４型</v>
          </cell>
          <cell r="D95">
            <v>10</v>
          </cell>
          <cell r="E95" t="str">
            <v>個</v>
          </cell>
          <cell r="G95">
            <v>42400</v>
          </cell>
          <cell r="H95" t="str">
            <v>安田カタログより</v>
          </cell>
        </row>
        <row r="96">
          <cell r="A96" t="str">
            <v>WA-002-1115</v>
          </cell>
          <cell r="B96" t="str">
            <v>消火栓用ボックス（Ⅳ）</v>
          </cell>
          <cell r="C96" t="str">
            <v>NHKR-2A-200A</v>
          </cell>
          <cell r="D96">
            <v>10</v>
          </cell>
          <cell r="E96" t="str">
            <v>個</v>
          </cell>
          <cell r="G96">
            <v>19200</v>
          </cell>
          <cell r="H96" t="str">
            <v>安田カタログより</v>
          </cell>
        </row>
        <row r="97">
          <cell r="A97" t="str">
            <v>WA-002-1116</v>
          </cell>
          <cell r="B97" t="str">
            <v>消火栓用ボックス（Ⅳ）</v>
          </cell>
          <cell r="C97" t="str">
            <v>NHKR-2A-100B</v>
          </cell>
          <cell r="D97">
            <v>10</v>
          </cell>
          <cell r="E97" t="str">
            <v>個</v>
          </cell>
          <cell r="G97">
            <v>6640</v>
          </cell>
          <cell r="H97" t="str">
            <v>安田カタログより</v>
          </cell>
        </row>
        <row r="98">
          <cell r="A98" t="str">
            <v>WA-002-1117</v>
          </cell>
          <cell r="B98" t="str">
            <v>消火栓用ボックス（Ⅳ）</v>
          </cell>
          <cell r="C98" t="str">
            <v>NHKR-2A-200B</v>
          </cell>
          <cell r="D98">
            <v>10</v>
          </cell>
          <cell r="E98" t="str">
            <v>個</v>
          </cell>
          <cell r="G98">
            <v>12000</v>
          </cell>
          <cell r="H98" t="str">
            <v>安田カタログより</v>
          </cell>
        </row>
        <row r="99">
          <cell r="A99" t="str">
            <v>WA-002-1118</v>
          </cell>
          <cell r="B99" t="str">
            <v>消火栓用ボックス（Ⅳ）</v>
          </cell>
          <cell r="C99" t="str">
            <v>NHKR-2A-200BC</v>
          </cell>
          <cell r="D99">
            <v>10</v>
          </cell>
          <cell r="E99" t="str">
            <v>個</v>
          </cell>
          <cell r="G99">
            <v>11400</v>
          </cell>
          <cell r="H99" t="str">
            <v>安田カタログより</v>
          </cell>
        </row>
        <row r="100">
          <cell r="A100" t="str">
            <v>WA-002-1120</v>
          </cell>
          <cell r="B100" t="str">
            <v>消火栓用ボックス（Ⅳ）</v>
          </cell>
          <cell r="C100" t="str">
            <v>NHKR-2A-400CN</v>
          </cell>
          <cell r="D100">
            <v>10</v>
          </cell>
          <cell r="E100" t="str">
            <v>個</v>
          </cell>
          <cell r="G100">
            <v>20800</v>
          </cell>
          <cell r="H100" t="str">
            <v>安田カタログより</v>
          </cell>
        </row>
        <row r="101">
          <cell r="A101" t="str">
            <v>WA-002-1121</v>
          </cell>
          <cell r="B101" t="str">
            <v>消火栓用ボックス（Ⅳ）</v>
          </cell>
          <cell r="C101" t="str">
            <v>NHKR-2A-40S</v>
          </cell>
          <cell r="D101">
            <v>10</v>
          </cell>
          <cell r="E101" t="str">
            <v>個</v>
          </cell>
          <cell r="G101">
            <v>14800</v>
          </cell>
          <cell r="H101" t="str">
            <v>安田カタログより</v>
          </cell>
        </row>
        <row r="102">
          <cell r="A102" t="str">
            <v>WA-002-1122</v>
          </cell>
          <cell r="B102" t="str">
            <v>消火栓用ボックス（Ⅳ）</v>
          </cell>
          <cell r="C102" t="str">
            <v>KR-2A-10K</v>
          </cell>
          <cell r="D102">
            <v>10</v>
          </cell>
          <cell r="E102" t="str">
            <v>個</v>
          </cell>
          <cell r="G102">
            <v>1760</v>
          </cell>
          <cell r="H102" t="str">
            <v>安田カタログより</v>
          </cell>
        </row>
        <row r="103">
          <cell r="A103" t="str">
            <v>WA-002-1123</v>
          </cell>
          <cell r="B103" t="str">
            <v>消火栓用ボックス（Ⅳ）</v>
          </cell>
          <cell r="C103" t="str">
            <v>KR-2A-30K</v>
          </cell>
          <cell r="D103">
            <v>10</v>
          </cell>
          <cell r="E103" t="str">
            <v>個</v>
          </cell>
          <cell r="G103">
            <v>3840</v>
          </cell>
          <cell r="H103" t="str">
            <v>安田カタログより</v>
          </cell>
        </row>
        <row r="104">
          <cell r="A104" t="str">
            <v>WA-002-1124</v>
          </cell>
          <cell r="B104" t="str">
            <v>消火栓用ボックス（Ⅳ）</v>
          </cell>
          <cell r="C104" t="str">
            <v>KR-2A-50K</v>
          </cell>
          <cell r="D104">
            <v>10</v>
          </cell>
          <cell r="E104" t="str">
            <v>個</v>
          </cell>
          <cell r="G104">
            <v>6560</v>
          </cell>
          <cell r="H104" t="str">
            <v>安田カタログより</v>
          </cell>
        </row>
        <row r="105">
          <cell r="A105" t="str">
            <v>WA-002-1125</v>
          </cell>
          <cell r="B105" t="str">
            <v>消火栓用ボックス（Ⅳ）</v>
          </cell>
          <cell r="C105" t="str">
            <v>KR-2A-10K（P3S）</v>
          </cell>
          <cell r="D105">
            <v>10</v>
          </cell>
          <cell r="E105" t="str">
            <v>個</v>
          </cell>
          <cell r="G105">
            <v>2240</v>
          </cell>
          <cell r="H105" t="str">
            <v>安田カタログより</v>
          </cell>
        </row>
        <row r="106">
          <cell r="A106" t="str">
            <v>WA-002-1126</v>
          </cell>
          <cell r="B106" t="str">
            <v>消火栓用ボックス（Ⅳ）</v>
          </cell>
          <cell r="C106" t="str">
            <v>KR-2A-10K（P3L）</v>
          </cell>
          <cell r="D106">
            <v>10</v>
          </cell>
          <cell r="E106" t="str">
            <v>個</v>
          </cell>
          <cell r="G106">
            <v>2320</v>
          </cell>
          <cell r="H106" t="str">
            <v>安田カタログより</v>
          </cell>
        </row>
        <row r="107">
          <cell r="A107" t="str">
            <v>WA-002-1127</v>
          </cell>
          <cell r="B107" t="str">
            <v>消火栓用ボックス（Ⅳ）</v>
          </cell>
          <cell r="C107" t="str">
            <v>管理ナンバー</v>
          </cell>
          <cell r="D107">
            <v>10</v>
          </cell>
          <cell r="E107" t="str">
            <v>個</v>
          </cell>
          <cell r="G107">
            <v>200</v>
          </cell>
          <cell r="H107" t="str">
            <v>安田カタログより</v>
          </cell>
        </row>
        <row r="108">
          <cell r="A108" t="str">
            <v>WA-002-1128</v>
          </cell>
          <cell r="B108" t="str">
            <v>消火栓用ボックス（Ⅳ）</v>
          </cell>
          <cell r="C108" t="str">
            <v>ボルトセット</v>
          </cell>
          <cell r="D108">
            <v>10</v>
          </cell>
          <cell r="E108" t="str">
            <v>個</v>
          </cell>
          <cell r="G108">
            <v>888</v>
          </cell>
          <cell r="H108" t="str">
            <v>安田カタログより</v>
          </cell>
        </row>
        <row r="109">
          <cell r="A109" t="str">
            <v>WA-002-1129</v>
          </cell>
          <cell r="B109" t="str">
            <v>仕切弁鉄蓋</v>
          </cell>
          <cell r="C109" t="str">
            <v>明石４型</v>
          </cell>
          <cell r="D109">
            <v>10</v>
          </cell>
          <cell r="E109" t="str">
            <v>個</v>
          </cell>
          <cell r="G109">
            <v>18100</v>
          </cell>
          <cell r="H109" t="str">
            <v>安田カタログより</v>
          </cell>
        </row>
        <row r="110">
          <cell r="A110" t="str">
            <v>WA-002-1130</v>
          </cell>
          <cell r="B110" t="str">
            <v>仕切弁用ボックス（Ⅳ）</v>
          </cell>
          <cell r="C110" t="str">
            <v>NHVO-25-150A</v>
          </cell>
          <cell r="D110">
            <v>10</v>
          </cell>
          <cell r="E110" t="str">
            <v>個</v>
          </cell>
          <cell r="G110">
            <v>5040</v>
          </cell>
          <cell r="H110" t="str">
            <v>安田カタログより</v>
          </cell>
        </row>
        <row r="111">
          <cell r="A111" t="str">
            <v>WA-002-1131</v>
          </cell>
          <cell r="B111" t="str">
            <v>仕切弁用ボックス（Ⅳ）</v>
          </cell>
          <cell r="C111" t="str">
            <v>NHVO-25-100B</v>
          </cell>
          <cell r="D111">
            <v>10</v>
          </cell>
          <cell r="E111" t="str">
            <v>個</v>
          </cell>
          <cell r="G111">
            <v>2800</v>
          </cell>
          <cell r="H111" t="str">
            <v>安田カタログより</v>
          </cell>
        </row>
        <row r="112">
          <cell r="A112" t="str">
            <v>WA-002-1132</v>
          </cell>
          <cell r="B112" t="str">
            <v>仕切弁用ボックス（Ⅳ）</v>
          </cell>
          <cell r="C112" t="str">
            <v>NHVO-25-150B</v>
          </cell>
          <cell r="D112">
            <v>10</v>
          </cell>
          <cell r="E112" t="str">
            <v>個</v>
          </cell>
          <cell r="G112">
            <v>3600</v>
          </cell>
          <cell r="H112" t="str">
            <v>安田カタログより</v>
          </cell>
        </row>
        <row r="113">
          <cell r="A113" t="str">
            <v>WA-002-1133</v>
          </cell>
          <cell r="B113" t="str">
            <v>仕切弁用ボックス（Ⅳ）</v>
          </cell>
          <cell r="C113" t="str">
            <v>NHVO-25-200B</v>
          </cell>
          <cell r="D113">
            <v>10</v>
          </cell>
          <cell r="E113" t="str">
            <v>個</v>
          </cell>
          <cell r="G113">
            <v>4400</v>
          </cell>
          <cell r="H113" t="str">
            <v>安田カタログより</v>
          </cell>
        </row>
        <row r="114">
          <cell r="A114" t="str">
            <v>WA-002-1134</v>
          </cell>
          <cell r="B114" t="str">
            <v>仕切弁用ボックス（Ⅳ）</v>
          </cell>
          <cell r="C114" t="str">
            <v>NHVO-25-300B</v>
          </cell>
          <cell r="D114">
            <v>10</v>
          </cell>
          <cell r="E114" t="str">
            <v>個</v>
          </cell>
          <cell r="G114">
            <v>5760</v>
          </cell>
          <cell r="H114" t="str">
            <v>安田カタログより</v>
          </cell>
        </row>
        <row r="115">
          <cell r="A115" t="str">
            <v>WA-002-1136</v>
          </cell>
          <cell r="B115" t="str">
            <v>仕切弁用ボックス（Ⅳ）</v>
          </cell>
          <cell r="C115" t="str">
            <v>NHVO-25-300C</v>
          </cell>
          <cell r="D115">
            <v>10</v>
          </cell>
          <cell r="E115" t="str">
            <v>個</v>
          </cell>
          <cell r="G115">
            <v>6880</v>
          </cell>
          <cell r="H115" t="str">
            <v>安田カタログより</v>
          </cell>
        </row>
        <row r="116">
          <cell r="A116" t="str">
            <v>WA-002-1138</v>
          </cell>
          <cell r="B116" t="str">
            <v>仕切弁用ボックス（Ⅳ）</v>
          </cell>
          <cell r="C116" t="str">
            <v>NHVO-25-40S</v>
          </cell>
          <cell r="D116">
            <v>10</v>
          </cell>
          <cell r="E116" t="str">
            <v>個</v>
          </cell>
          <cell r="G116">
            <v>8240</v>
          </cell>
          <cell r="H116" t="str">
            <v>安田カタログより</v>
          </cell>
        </row>
        <row r="117">
          <cell r="A117" t="str">
            <v>WA-002-1139</v>
          </cell>
          <cell r="B117" t="str">
            <v>仕切弁用ボックス（Ⅳ）</v>
          </cell>
          <cell r="C117" t="str">
            <v>NHVO-25-40SS</v>
          </cell>
          <cell r="D117">
            <v>10</v>
          </cell>
          <cell r="E117" t="str">
            <v>個</v>
          </cell>
          <cell r="G117">
            <v>4160</v>
          </cell>
          <cell r="H117" t="str">
            <v>安田カタログより</v>
          </cell>
        </row>
        <row r="118">
          <cell r="A118" t="str">
            <v>WA-002-1140</v>
          </cell>
          <cell r="B118" t="str">
            <v>仕切弁用ボックス（Ⅳ）</v>
          </cell>
          <cell r="C118" t="str">
            <v>NHVO-25-10K</v>
          </cell>
          <cell r="D118">
            <v>10</v>
          </cell>
          <cell r="E118" t="str">
            <v>個</v>
          </cell>
          <cell r="G118">
            <v>1120</v>
          </cell>
          <cell r="H118" t="str">
            <v>安田カタログより</v>
          </cell>
        </row>
        <row r="119">
          <cell r="A119" t="str">
            <v>WA-002-1141</v>
          </cell>
          <cell r="B119" t="str">
            <v>仕切弁用ボックス（Ⅳ）</v>
          </cell>
          <cell r="C119" t="str">
            <v>NHVO-25-30K</v>
          </cell>
          <cell r="D119">
            <v>10</v>
          </cell>
          <cell r="E119" t="str">
            <v>個</v>
          </cell>
          <cell r="G119">
            <v>2240</v>
          </cell>
          <cell r="H119" t="str">
            <v>安田カタログより</v>
          </cell>
        </row>
        <row r="120">
          <cell r="A120" t="str">
            <v>WA-002-1142</v>
          </cell>
          <cell r="B120" t="str">
            <v>仕切弁用ボックス（Ⅳ）</v>
          </cell>
          <cell r="C120" t="str">
            <v>NHVO-25-50K</v>
          </cell>
          <cell r="D120">
            <v>10</v>
          </cell>
          <cell r="E120" t="str">
            <v>個</v>
          </cell>
          <cell r="G120">
            <v>2400</v>
          </cell>
          <cell r="H120" t="str">
            <v>安田カタログより</v>
          </cell>
        </row>
        <row r="121">
          <cell r="A121" t="str">
            <v>WA-002-1143</v>
          </cell>
          <cell r="B121" t="str">
            <v>仕切弁用ボックス（Ⅳ）</v>
          </cell>
          <cell r="C121" t="str">
            <v>NHVO-25-10K(P3)</v>
          </cell>
          <cell r="D121">
            <v>10</v>
          </cell>
          <cell r="E121" t="str">
            <v>個</v>
          </cell>
          <cell r="G121">
            <v>1360</v>
          </cell>
          <cell r="H121" t="str">
            <v>安田カタログより</v>
          </cell>
        </row>
        <row r="122">
          <cell r="A122" t="str">
            <v>WA-002-1144</v>
          </cell>
          <cell r="B122" t="str">
            <v>仕切弁用ボックス（Ⅳ）</v>
          </cell>
          <cell r="C122" t="str">
            <v>NHVO-25-10K(P5)</v>
          </cell>
          <cell r="D122">
            <v>10</v>
          </cell>
          <cell r="E122" t="str">
            <v>個</v>
          </cell>
          <cell r="G122">
            <v>1520</v>
          </cell>
          <cell r="H122" t="str">
            <v>安田カタログより</v>
          </cell>
        </row>
        <row r="123">
          <cell r="A123" t="str">
            <v>WA-002-1145</v>
          </cell>
          <cell r="B123" t="str">
            <v>仕切弁用ボックス（Ⅳ）</v>
          </cell>
          <cell r="C123" t="str">
            <v>管理ナンバー</v>
          </cell>
          <cell r="D123">
            <v>10</v>
          </cell>
          <cell r="E123" t="str">
            <v>個</v>
          </cell>
          <cell r="G123">
            <v>200</v>
          </cell>
          <cell r="H123" t="str">
            <v>安田カタログより</v>
          </cell>
        </row>
        <row r="124">
          <cell r="A124" t="str">
            <v>WA-002-1146</v>
          </cell>
          <cell r="B124" t="str">
            <v>仕切弁用ボックス（Ⅳ）</v>
          </cell>
          <cell r="C124" t="str">
            <v>ボルトセット</v>
          </cell>
          <cell r="D124">
            <v>10</v>
          </cell>
          <cell r="E124" t="str">
            <v>個</v>
          </cell>
          <cell r="G124">
            <v>592</v>
          </cell>
          <cell r="H124" t="str">
            <v>安田カタログより</v>
          </cell>
        </row>
        <row r="125">
          <cell r="A125" t="str">
            <v>WA-002-1147</v>
          </cell>
          <cell r="B125" t="str">
            <v>空気弁鉄蓋</v>
          </cell>
          <cell r="C125" t="str">
            <v>明石４型</v>
          </cell>
          <cell r="D125">
            <v>10</v>
          </cell>
          <cell r="E125" t="str">
            <v>個</v>
          </cell>
          <cell r="G125">
            <v>42400</v>
          </cell>
          <cell r="H125" t="str">
            <v>安田カタログより</v>
          </cell>
        </row>
        <row r="126">
          <cell r="A126" t="str">
            <v>WA-002-1201</v>
          </cell>
          <cell r="B126" t="str">
            <v>消火栓鉄蓋（双口）</v>
          </cell>
          <cell r="D126">
            <v>10</v>
          </cell>
          <cell r="E126" t="str">
            <v>個</v>
          </cell>
          <cell r="G126">
            <v>63500</v>
          </cell>
          <cell r="H126" t="str">
            <v>安田カタログより</v>
          </cell>
        </row>
        <row r="127">
          <cell r="A127" t="str">
            <v>WA-002-1202</v>
          </cell>
          <cell r="B127" t="str">
            <v>消火栓用ボックス（双口）</v>
          </cell>
          <cell r="C127" t="str">
            <v>NHKR-5-200A</v>
          </cell>
          <cell r="D127">
            <v>10</v>
          </cell>
          <cell r="E127" t="str">
            <v>個</v>
          </cell>
          <cell r="G127">
            <v>33200</v>
          </cell>
          <cell r="H127" t="str">
            <v>安田カタログより</v>
          </cell>
        </row>
        <row r="128">
          <cell r="A128" t="str">
            <v>WA-002-1203</v>
          </cell>
          <cell r="B128" t="str">
            <v>消火栓用ボックス（双口）</v>
          </cell>
          <cell r="C128" t="str">
            <v>NHKR-5-200B</v>
          </cell>
          <cell r="D128">
            <v>10</v>
          </cell>
          <cell r="E128" t="str">
            <v>個</v>
          </cell>
          <cell r="G128">
            <v>19100</v>
          </cell>
          <cell r="H128" t="str">
            <v>安田カタログより</v>
          </cell>
        </row>
        <row r="129">
          <cell r="A129" t="str">
            <v>WA-002-1204</v>
          </cell>
          <cell r="B129" t="str">
            <v>消火栓用ボックス（双口）</v>
          </cell>
          <cell r="C129" t="str">
            <v>NHKR-5-200BC</v>
          </cell>
          <cell r="D129">
            <v>10</v>
          </cell>
          <cell r="E129" t="str">
            <v>個</v>
          </cell>
          <cell r="G129">
            <v>18400</v>
          </cell>
          <cell r="H129" t="str">
            <v>安田カタログより</v>
          </cell>
        </row>
        <row r="130">
          <cell r="A130" t="str">
            <v>WA-002-1205</v>
          </cell>
          <cell r="B130" t="str">
            <v>消火栓用ボックス（双口）</v>
          </cell>
          <cell r="C130" t="str">
            <v>NHKR-5-400CN</v>
          </cell>
          <cell r="D130">
            <v>10</v>
          </cell>
          <cell r="E130" t="str">
            <v>個</v>
          </cell>
          <cell r="G130">
            <v>36000</v>
          </cell>
          <cell r="H130" t="str">
            <v>安田カタログより</v>
          </cell>
        </row>
        <row r="131">
          <cell r="A131" t="str">
            <v>WA-002-1206</v>
          </cell>
          <cell r="B131" t="str">
            <v>消火栓用ボックス（双口）</v>
          </cell>
          <cell r="C131" t="str">
            <v>NHKR-5-80S</v>
          </cell>
          <cell r="D131">
            <v>10</v>
          </cell>
          <cell r="E131" t="str">
            <v>個</v>
          </cell>
          <cell r="G131">
            <v>6960</v>
          </cell>
          <cell r="H131" t="str">
            <v>安田カタログより</v>
          </cell>
        </row>
        <row r="132">
          <cell r="A132" t="str">
            <v>WA-002-1207</v>
          </cell>
          <cell r="B132" t="str">
            <v>消火栓用ボックス（双口）</v>
          </cell>
          <cell r="C132" t="str">
            <v>KR-5-10K</v>
          </cell>
          <cell r="D132">
            <v>10</v>
          </cell>
          <cell r="E132" t="str">
            <v>個</v>
          </cell>
          <cell r="G132">
            <v>4640</v>
          </cell>
          <cell r="H132" t="str">
            <v>安田カタログより</v>
          </cell>
        </row>
        <row r="133">
          <cell r="A133" t="str">
            <v>WA-002-1208</v>
          </cell>
          <cell r="B133" t="str">
            <v>消火栓用ボックス（双口）</v>
          </cell>
          <cell r="C133" t="str">
            <v>KR-5-30K</v>
          </cell>
          <cell r="D133">
            <v>10</v>
          </cell>
          <cell r="E133" t="str">
            <v>個</v>
          </cell>
          <cell r="G133">
            <v>5440</v>
          </cell>
          <cell r="H133" t="str">
            <v>安田カタログより</v>
          </cell>
        </row>
        <row r="134">
          <cell r="A134" t="str">
            <v>WA-002-1209</v>
          </cell>
          <cell r="B134" t="str">
            <v>消火栓用ボックス（双口）</v>
          </cell>
          <cell r="C134" t="str">
            <v>KR-5-50K</v>
          </cell>
          <cell r="D134">
            <v>10</v>
          </cell>
          <cell r="E134" t="str">
            <v>個</v>
          </cell>
          <cell r="G134">
            <v>10200</v>
          </cell>
          <cell r="H134" t="str">
            <v>安田カタログより</v>
          </cell>
        </row>
        <row r="135">
          <cell r="A135" t="str">
            <v>WA-002-1210</v>
          </cell>
          <cell r="B135" t="str">
            <v>空気弁鉄蓋（双口）</v>
          </cell>
          <cell r="D135">
            <v>10</v>
          </cell>
          <cell r="E135" t="str">
            <v>個</v>
          </cell>
          <cell r="G135">
            <v>63500</v>
          </cell>
          <cell r="H135" t="str">
            <v>安田カタログより</v>
          </cell>
        </row>
        <row r="136">
          <cell r="A136" t="str">
            <v>WA-002-1211</v>
          </cell>
          <cell r="B136" t="str">
            <v>バタフライ弁鉄蓋</v>
          </cell>
          <cell r="D136">
            <v>10</v>
          </cell>
          <cell r="E136" t="str">
            <v>個</v>
          </cell>
          <cell r="G136">
            <v>53800</v>
          </cell>
          <cell r="H136" t="str">
            <v>安田カタログより</v>
          </cell>
        </row>
        <row r="137">
          <cell r="A137" t="str">
            <v>WA-002-1212</v>
          </cell>
          <cell r="B137" t="str">
            <v>バタフライ弁用ボックス</v>
          </cell>
          <cell r="C137" t="str">
            <v>NHVO-60-200A</v>
          </cell>
          <cell r="D137">
            <v>10</v>
          </cell>
          <cell r="E137" t="str">
            <v>個</v>
          </cell>
          <cell r="G137">
            <v>24200</v>
          </cell>
          <cell r="H137" t="str">
            <v>安田カタログより</v>
          </cell>
        </row>
        <row r="138">
          <cell r="A138" t="str">
            <v>WA-002-1213</v>
          </cell>
          <cell r="B138" t="str">
            <v>バタフライ弁用ボックス</v>
          </cell>
          <cell r="C138" t="str">
            <v>NHVO-60-100B</v>
          </cell>
          <cell r="D138">
            <v>10</v>
          </cell>
          <cell r="E138" t="str">
            <v>個</v>
          </cell>
          <cell r="G138">
            <v>7360</v>
          </cell>
          <cell r="H138" t="str">
            <v>安田カタログより</v>
          </cell>
        </row>
        <row r="139">
          <cell r="A139" t="str">
            <v>WA-002-1214</v>
          </cell>
          <cell r="B139" t="str">
            <v>バタフライ弁用ボックス</v>
          </cell>
          <cell r="C139" t="str">
            <v>NHVO-60-200B</v>
          </cell>
          <cell r="D139">
            <v>10</v>
          </cell>
          <cell r="E139" t="str">
            <v>個</v>
          </cell>
          <cell r="G139">
            <v>11800</v>
          </cell>
          <cell r="H139" t="str">
            <v>安田カタログより</v>
          </cell>
        </row>
        <row r="140">
          <cell r="A140" t="str">
            <v>WA-002-1215</v>
          </cell>
          <cell r="B140" t="str">
            <v>バタフライ弁用ボックス</v>
          </cell>
          <cell r="C140" t="str">
            <v>NHVO-60-300B</v>
          </cell>
          <cell r="D140">
            <v>10</v>
          </cell>
          <cell r="E140" t="str">
            <v>個</v>
          </cell>
          <cell r="G140">
            <v>16400</v>
          </cell>
          <cell r="H140" t="str">
            <v>安田カタログより</v>
          </cell>
        </row>
        <row r="141">
          <cell r="A141" t="str">
            <v>WA-002-1216</v>
          </cell>
          <cell r="B141" t="str">
            <v>バタフライ弁用ボックス</v>
          </cell>
          <cell r="C141" t="str">
            <v>NHVO-60-500B</v>
          </cell>
          <cell r="D141">
            <v>10</v>
          </cell>
          <cell r="E141" t="str">
            <v>個</v>
          </cell>
          <cell r="G141">
            <v>24400</v>
          </cell>
          <cell r="H141" t="str">
            <v>安田カタログより</v>
          </cell>
        </row>
        <row r="142">
          <cell r="A142" t="str">
            <v>WA-002-1217</v>
          </cell>
          <cell r="B142" t="str">
            <v>バタフライ弁用ボックス</v>
          </cell>
          <cell r="C142" t="str">
            <v>NHVO-60-300C</v>
          </cell>
          <cell r="D142">
            <v>10</v>
          </cell>
          <cell r="E142" t="str">
            <v>個</v>
          </cell>
          <cell r="G142">
            <v>15400</v>
          </cell>
          <cell r="H142" t="str">
            <v>安田カタログより</v>
          </cell>
        </row>
        <row r="143">
          <cell r="A143" t="str">
            <v>WA-002-1218</v>
          </cell>
          <cell r="B143" t="str">
            <v>バタフライ弁用ボックス</v>
          </cell>
          <cell r="C143" t="str">
            <v>NHVO-60-500C</v>
          </cell>
          <cell r="D143">
            <v>10</v>
          </cell>
          <cell r="E143" t="str">
            <v>個</v>
          </cell>
          <cell r="G143">
            <v>23700</v>
          </cell>
          <cell r="H143" t="str">
            <v>安田カタログより</v>
          </cell>
        </row>
        <row r="144">
          <cell r="A144" t="str">
            <v>WA-002-1219</v>
          </cell>
          <cell r="B144" t="str">
            <v>バタフライ弁用ボックス</v>
          </cell>
          <cell r="C144" t="str">
            <v>NHVO-60-40S</v>
          </cell>
          <cell r="D144">
            <v>10</v>
          </cell>
          <cell r="E144" t="str">
            <v>個</v>
          </cell>
          <cell r="G144">
            <v>14800</v>
          </cell>
          <cell r="H144" t="str">
            <v>安田カタログより</v>
          </cell>
        </row>
        <row r="145">
          <cell r="A145" t="str">
            <v>WA-002-1220</v>
          </cell>
          <cell r="B145" t="str">
            <v>バタフライ弁用ボックス</v>
          </cell>
          <cell r="C145" t="str">
            <v>NHVO-60-10K</v>
          </cell>
          <cell r="D145">
            <v>10</v>
          </cell>
          <cell r="E145" t="str">
            <v>個</v>
          </cell>
          <cell r="G145">
            <v>4000</v>
          </cell>
          <cell r="H145" t="str">
            <v>安田カタログより</v>
          </cell>
        </row>
        <row r="146">
          <cell r="A146" t="str">
            <v>WA-002-1221</v>
          </cell>
          <cell r="B146" t="str">
            <v>バタフライ弁用ボックス</v>
          </cell>
          <cell r="C146" t="str">
            <v>NHVO-60-30K</v>
          </cell>
          <cell r="D146">
            <v>10</v>
          </cell>
          <cell r="E146" t="str">
            <v>個</v>
          </cell>
          <cell r="G146">
            <v>6560</v>
          </cell>
          <cell r="H146" t="str">
            <v>安田カタログより</v>
          </cell>
        </row>
        <row r="147">
          <cell r="A147" t="str">
            <v>WA-002-1222</v>
          </cell>
          <cell r="B147" t="str">
            <v>バタフライ弁用ボックス</v>
          </cell>
          <cell r="C147" t="str">
            <v>NHVO-60-50K</v>
          </cell>
          <cell r="D147">
            <v>10</v>
          </cell>
          <cell r="E147" t="str">
            <v>個</v>
          </cell>
          <cell r="G147">
            <v>9120</v>
          </cell>
          <cell r="H147" t="str">
            <v>安田カタログより</v>
          </cell>
        </row>
        <row r="148">
          <cell r="A148" t="str">
            <v>WA-020-2001</v>
          </cell>
          <cell r="B148" t="str">
            <v>仮配管用鋼管</v>
          </cell>
          <cell r="C148" t="str">
            <v>φ 20mm</v>
          </cell>
          <cell r="D148">
            <v>1</v>
          </cell>
          <cell r="E148" t="str">
            <v>ｍ</v>
          </cell>
          <cell r="G148">
            <v>237</v>
          </cell>
          <cell r="H148" t="str">
            <v>建設物価 P572</v>
          </cell>
        </row>
        <row r="149">
          <cell r="A149" t="str">
            <v>WA-020-2002</v>
          </cell>
          <cell r="B149" t="str">
            <v>仮配管用鋼管ｿｹｯﾄ</v>
          </cell>
          <cell r="C149" t="str">
            <v>φ 20mm</v>
          </cell>
          <cell r="D149">
            <v>10</v>
          </cell>
          <cell r="E149" t="str">
            <v>個</v>
          </cell>
          <cell r="G149">
            <v>105</v>
          </cell>
          <cell r="H149" t="str">
            <v>安田カタログより</v>
          </cell>
        </row>
        <row r="150">
          <cell r="A150" t="str">
            <v>WA-020-2003</v>
          </cell>
          <cell r="B150" t="str">
            <v>仮配管用鋼管ﾁｰｽﾞ</v>
          </cell>
          <cell r="C150" t="str">
            <v>φ 20mm</v>
          </cell>
          <cell r="D150">
            <v>10</v>
          </cell>
          <cell r="E150" t="str">
            <v>個</v>
          </cell>
          <cell r="G150">
            <v>134</v>
          </cell>
          <cell r="H150" t="str">
            <v>安田カタログより</v>
          </cell>
        </row>
        <row r="151">
          <cell r="A151" t="str">
            <v>WA-020-2004</v>
          </cell>
          <cell r="B151" t="str">
            <v>仮配管用鋼管ｴﾙﾎﾞ</v>
          </cell>
          <cell r="C151" t="str">
            <v>φ 20mm</v>
          </cell>
          <cell r="D151">
            <v>10</v>
          </cell>
          <cell r="E151" t="str">
            <v>個</v>
          </cell>
          <cell r="G151">
            <v>89</v>
          </cell>
          <cell r="H151" t="str">
            <v>安田カタログより</v>
          </cell>
        </row>
        <row r="152">
          <cell r="A152" t="str">
            <v>WA-020-2005</v>
          </cell>
          <cell r="B152" t="str">
            <v>仮配管用鋼管異径ﾁｰｽﾞ</v>
          </cell>
          <cell r="C152" t="str">
            <v>φ 20mm</v>
          </cell>
          <cell r="D152">
            <v>10</v>
          </cell>
          <cell r="E152" t="str">
            <v>個</v>
          </cell>
          <cell r="G152">
            <v>184</v>
          </cell>
          <cell r="H152" t="str">
            <v>安田カタログより</v>
          </cell>
        </row>
        <row r="153">
          <cell r="A153" t="str">
            <v>WA-020-2006</v>
          </cell>
          <cell r="B153" t="str">
            <v>仮配管用鋼管異径ｿｹｯﾄ</v>
          </cell>
          <cell r="C153" t="str">
            <v>φ 20mm</v>
          </cell>
          <cell r="D153">
            <v>10</v>
          </cell>
          <cell r="E153" t="str">
            <v>個</v>
          </cell>
          <cell r="G153">
            <v>162</v>
          </cell>
          <cell r="H153" t="str">
            <v>安田カタログより</v>
          </cell>
        </row>
        <row r="154">
          <cell r="A154" t="str">
            <v>WA-020-2007</v>
          </cell>
          <cell r="B154" t="str">
            <v>仮配管用鋼管異径ｴﾙﾎﾞ</v>
          </cell>
          <cell r="C154" t="str">
            <v>φ 20mm</v>
          </cell>
          <cell r="D154">
            <v>10</v>
          </cell>
          <cell r="E154" t="str">
            <v>個</v>
          </cell>
          <cell r="G154">
            <v>124</v>
          </cell>
          <cell r="H154" t="str">
            <v>安田カタログより</v>
          </cell>
        </row>
        <row r="155">
          <cell r="A155" t="str">
            <v>WA-020-2008</v>
          </cell>
          <cell r="B155" t="str">
            <v>仮配管用ﾌﾞｯｼﾝｸﾞ</v>
          </cell>
          <cell r="C155" t="str">
            <v>φ 20mm</v>
          </cell>
          <cell r="D155">
            <v>10</v>
          </cell>
          <cell r="E155" t="str">
            <v>個</v>
          </cell>
          <cell r="G155">
            <v>133</v>
          </cell>
          <cell r="H155" t="str">
            <v>安田カタログより</v>
          </cell>
        </row>
        <row r="156">
          <cell r="A156" t="str">
            <v>WA-020-2009</v>
          </cell>
          <cell r="B156" t="str">
            <v>仮配管用六角ﾆｯﾌﾟﾙ</v>
          </cell>
          <cell r="C156" t="str">
            <v>φ 20mm</v>
          </cell>
          <cell r="D156">
            <v>10</v>
          </cell>
          <cell r="E156" t="str">
            <v>個</v>
          </cell>
          <cell r="G156">
            <v>94</v>
          </cell>
          <cell r="H156" t="str">
            <v>安田カタログより</v>
          </cell>
        </row>
        <row r="157">
          <cell r="A157" t="str">
            <v>WA-020-2010</v>
          </cell>
          <cell r="B157" t="str">
            <v>ＨＩ管</v>
          </cell>
          <cell r="C157" t="str">
            <v>φ 20mm</v>
          </cell>
          <cell r="D157">
            <v>1</v>
          </cell>
          <cell r="E157" t="str">
            <v>ｍ</v>
          </cell>
          <cell r="G157">
            <v>120</v>
          </cell>
          <cell r="H157" t="str">
            <v>建設物価 P590</v>
          </cell>
        </row>
        <row r="158">
          <cell r="A158" t="str">
            <v>WA-020-2011</v>
          </cell>
          <cell r="B158" t="str">
            <v>ＨＩ(TS)ｿｹｯﾄ</v>
          </cell>
          <cell r="C158" t="str">
            <v>φ 20mm</v>
          </cell>
          <cell r="D158">
            <v>10</v>
          </cell>
          <cell r="E158" t="str">
            <v>個</v>
          </cell>
          <cell r="G158">
            <v>27</v>
          </cell>
          <cell r="H158" t="str">
            <v>建設物価 P600</v>
          </cell>
        </row>
        <row r="159">
          <cell r="A159" t="str">
            <v>WA-020-2012</v>
          </cell>
          <cell r="B159" t="str">
            <v>ＨＩ(TS)ｴﾙﾎﾞ</v>
          </cell>
          <cell r="C159" t="str">
            <v>φ 20mm</v>
          </cell>
          <cell r="D159">
            <v>10</v>
          </cell>
          <cell r="E159" t="str">
            <v>個</v>
          </cell>
          <cell r="G159">
            <v>39</v>
          </cell>
          <cell r="H159" t="str">
            <v>建設物価 P600</v>
          </cell>
        </row>
        <row r="160">
          <cell r="A160" t="str">
            <v>WA-020-2013</v>
          </cell>
          <cell r="B160" t="str">
            <v>ＨＩ(TS)ﾁｰｽﾞ</v>
          </cell>
          <cell r="C160" t="str">
            <v>φ 20mm</v>
          </cell>
          <cell r="D160">
            <v>10</v>
          </cell>
          <cell r="E160" t="str">
            <v>個</v>
          </cell>
          <cell r="G160">
            <v>50</v>
          </cell>
          <cell r="H160" t="str">
            <v>建設物価 P600</v>
          </cell>
        </row>
        <row r="161">
          <cell r="A161" t="str">
            <v>WA-020-2014</v>
          </cell>
          <cell r="B161" t="str">
            <v>ＨＩ(TS)異径ｿｹｯﾄ</v>
          </cell>
          <cell r="C161" t="str">
            <v>φ 20mm</v>
          </cell>
          <cell r="D161">
            <v>10</v>
          </cell>
          <cell r="E161" t="str">
            <v>個</v>
          </cell>
          <cell r="G161">
            <v>27</v>
          </cell>
          <cell r="H161" t="str">
            <v>建設物価 P600</v>
          </cell>
        </row>
        <row r="162">
          <cell r="A162" t="str">
            <v>WA-020-2016</v>
          </cell>
          <cell r="B162" t="str">
            <v>ＨＩ(TS)異径ﾁｰｽﾞ</v>
          </cell>
          <cell r="C162" t="str">
            <v>φ 20mm</v>
          </cell>
          <cell r="D162">
            <v>10</v>
          </cell>
          <cell r="E162" t="str">
            <v>個</v>
          </cell>
          <cell r="G162">
            <v>50</v>
          </cell>
          <cell r="H162" t="str">
            <v>建設物価 P600</v>
          </cell>
        </row>
        <row r="163">
          <cell r="A163" t="str">
            <v>WA-020-2017</v>
          </cell>
          <cell r="B163" t="str">
            <v>ＰＰ管</v>
          </cell>
          <cell r="C163" t="str">
            <v>φ 20mm</v>
          </cell>
          <cell r="D163">
            <v>1</v>
          </cell>
          <cell r="E163" t="str">
            <v>ｍ</v>
          </cell>
          <cell r="G163">
            <v>135</v>
          </cell>
          <cell r="H163" t="str">
            <v>建設物価 P586</v>
          </cell>
        </row>
        <row r="164">
          <cell r="A164" t="str">
            <v>WA-020-2018</v>
          </cell>
          <cell r="B164" t="str">
            <v>ＰＰソケット</v>
          </cell>
          <cell r="C164" t="str">
            <v>φ 20mm</v>
          </cell>
          <cell r="D164">
            <v>10</v>
          </cell>
          <cell r="E164" t="str">
            <v>個</v>
          </cell>
          <cell r="G164">
            <v>1050</v>
          </cell>
          <cell r="H164" t="str">
            <v>給水課見積り</v>
          </cell>
        </row>
        <row r="165">
          <cell r="A165" t="str">
            <v>WA-020-2019</v>
          </cell>
          <cell r="B165" t="str">
            <v>ＰＰエルボ</v>
          </cell>
          <cell r="C165" t="str">
            <v>φ 20mm</v>
          </cell>
          <cell r="D165">
            <v>10</v>
          </cell>
          <cell r="E165" t="str">
            <v>個</v>
          </cell>
          <cell r="G165">
            <v>1000</v>
          </cell>
          <cell r="H165" t="str">
            <v>給水課見積り</v>
          </cell>
        </row>
        <row r="166">
          <cell r="A166" t="str">
            <v>WA-020-2020</v>
          </cell>
          <cell r="B166" t="str">
            <v>ＰＰﾒｰﾀｰｼﾞｮｲﾝﾄ</v>
          </cell>
          <cell r="C166" t="str">
            <v>φ 20mm</v>
          </cell>
          <cell r="D166">
            <v>10</v>
          </cell>
          <cell r="E166" t="str">
            <v>個</v>
          </cell>
          <cell r="G166">
            <v>750</v>
          </cell>
          <cell r="H166" t="str">
            <v>給水課見積り</v>
          </cell>
        </row>
        <row r="167">
          <cell r="A167" t="str">
            <v>WA-020-2021</v>
          </cell>
          <cell r="B167" t="str">
            <v>ＧＰﾃｰﾊﾟｰｼﾞｮｲﾝﾄ</v>
          </cell>
          <cell r="C167" t="str">
            <v>φ 20mm</v>
          </cell>
          <cell r="D167">
            <v>10</v>
          </cell>
          <cell r="E167" t="str">
            <v>個</v>
          </cell>
          <cell r="G167">
            <v>780</v>
          </cell>
          <cell r="H167" t="str">
            <v>給水課見積り</v>
          </cell>
        </row>
        <row r="168">
          <cell r="A168" t="str">
            <v>WA-020-2022</v>
          </cell>
          <cell r="B168" t="str">
            <v>ＶＰﾃｰﾊﾟｰﾕﾆｵﾝ</v>
          </cell>
          <cell r="C168" t="str">
            <v>φ 20mm</v>
          </cell>
          <cell r="D168">
            <v>10</v>
          </cell>
          <cell r="E168" t="str">
            <v>個</v>
          </cell>
          <cell r="G168">
            <v>1020</v>
          </cell>
          <cell r="H168" t="str">
            <v>給水課見積り</v>
          </cell>
        </row>
        <row r="169">
          <cell r="A169" t="str">
            <v>WA-020-2024</v>
          </cell>
          <cell r="B169" t="str">
            <v>止水栓</v>
          </cell>
          <cell r="C169" t="str">
            <v>φ 20mm</v>
          </cell>
          <cell r="D169">
            <v>10</v>
          </cell>
          <cell r="E169" t="str">
            <v>個</v>
          </cell>
          <cell r="G169">
            <v>2290</v>
          </cell>
          <cell r="H169" t="str">
            <v>給水課見積り</v>
          </cell>
        </row>
        <row r="170">
          <cell r="A170" t="str">
            <v>WA-020-2101</v>
          </cell>
          <cell r="B170" t="str">
            <v>ｻﾄﾞﾙ分水栓（鋳鉄用）</v>
          </cell>
          <cell r="C170" t="str">
            <v>φ 75×φ20（ﾒﾀﾙｽﾘｰﾌﾞ含）</v>
          </cell>
          <cell r="D170">
            <v>10</v>
          </cell>
          <cell r="E170" t="str">
            <v>個</v>
          </cell>
          <cell r="G170">
            <v>6490</v>
          </cell>
          <cell r="H170" t="str">
            <v>給水課見積り</v>
          </cell>
        </row>
        <row r="171">
          <cell r="A171" t="str">
            <v>WA-020-2102</v>
          </cell>
          <cell r="B171" t="str">
            <v>ｻﾄﾞﾙ分水栓（鋳鉄用）</v>
          </cell>
          <cell r="C171" t="str">
            <v>φ100×φ20（ﾒﾀﾙｽﾘｰﾌﾞ含）</v>
          </cell>
          <cell r="D171">
            <v>10</v>
          </cell>
          <cell r="E171" t="str">
            <v>個</v>
          </cell>
          <cell r="G171">
            <v>6690</v>
          </cell>
          <cell r="H171" t="str">
            <v>給水課見積り</v>
          </cell>
        </row>
        <row r="172">
          <cell r="A172" t="str">
            <v>WA-020-2103</v>
          </cell>
          <cell r="B172" t="str">
            <v>ｻﾄﾞﾙ分水栓（鋳鉄用）</v>
          </cell>
          <cell r="C172" t="str">
            <v>φ150×φ20（ﾒﾀﾙｽﾘｰﾌﾞ含）</v>
          </cell>
          <cell r="D172">
            <v>10</v>
          </cell>
          <cell r="E172" t="str">
            <v>個</v>
          </cell>
          <cell r="G172">
            <v>7590</v>
          </cell>
          <cell r="H172" t="str">
            <v>給水課見積り</v>
          </cell>
        </row>
        <row r="173">
          <cell r="A173" t="str">
            <v>WA-020-2104</v>
          </cell>
          <cell r="B173" t="str">
            <v>ｻﾄﾞﾙ分水栓（鋳鉄用）</v>
          </cell>
          <cell r="C173" t="str">
            <v>φ200×φ20（ﾒﾀﾙｽﾘｰﾌﾞ含）</v>
          </cell>
          <cell r="D173">
            <v>10</v>
          </cell>
          <cell r="E173" t="str">
            <v>個</v>
          </cell>
          <cell r="G173">
            <v>10890</v>
          </cell>
          <cell r="H173" t="str">
            <v>給水課見積り</v>
          </cell>
        </row>
        <row r="174">
          <cell r="A174" t="str">
            <v>WA-020-2105</v>
          </cell>
          <cell r="B174" t="str">
            <v>ｻﾄﾞﾙ分水栓（鋳鉄用）</v>
          </cell>
          <cell r="C174" t="str">
            <v>φ250×φ20（ﾒﾀﾙｽﾘｰﾌﾞ含）</v>
          </cell>
          <cell r="D174">
            <v>10</v>
          </cell>
          <cell r="E174" t="str">
            <v>個</v>
          </cell>
          <cell r="G174">
            <v>12390</v>
          </cell>
          <cell r="H174" t="str">
            <v>安田カタログより</v>
          </cell>
        </row>
        <row r="175">
          <cell r="A175" t="str">
            <v>WA-020-2106</v>
          </cell>
          <cell r="B175" t="str">
            <v>ｻﾄﾞﾙ分水栓（鋳鉄用）</v>
          </cell>
          <cell r="C175" t="str">
            <v>φ300×φ20（ﾒﾀﾙｽﾘｰﾌﾞ含）</v>
          </cell>
          <cell r="D175">
            <v>10</v>
          </cell>
          <cell r="E175" t="str">
            <v>個</v>
          </cell>
          <cell r="G175">
            <v>13490</v>
          </cell>
          <cell r="H175" t="str">
            <v>安田カタログより</v>
          </cell>
        </row>
        <row r="176">
          <cell r="A176" t="str">
            <v>WA-020-2107</v>
          </cell>
          <cell r="B176" t="str">
            <v>ｻﾄﾞﾙ分水栓（ﾋﾞﾆﾙ管用）</v>
          </cell>
          <cell r="C176" t="str">
            <v>φ 50×φ20</v>
          </cell>
          <cell r="D176">
            <v>10</v>
          </cell>
          <cell r="E176" t="str">
            <v>個</v>
          </cell>
          <cell r="G176">
            <v>5300</v>
          </cell>
          <cell r="H176" t="str">
            <v>安田カタログより</v>
          </cell>
        </row>
        <row r="177">
          <cell r="A177" t="str">
            <v>WA-020-2108</v>
          </cell>
          <cell r="B177" t="str">
            <v>ｻﾄﾞﾙ分水栓（ﾋﾞﾆﾙ管用）</v>
          </cell>
          <cell r="C177" t="str">
            <v>φ 75×φ20</v>
          </cell>
          <cell r="D177">
            <v>10</v>
          </cell>
          <cell r="E177" t="str">
            <v>個</v>
          </cell>
          <cell r="G177">
            <v>5600</v>
          </cell>
          <cell r="H177" t="str">
            <v>給水課見積り</v>
          </cell>
        </row>
        <row r="178">
          <cell r="A178" t="str">
            <v>WA-020-2109</v>
          </cell>
          <cell r="B178" t="str">
            <v>ｻﾄﾞﾙ分水栓（ﾋﾞﾆﾙ管用）</v>
          </cell>
          <cell r="C178" t="str">
            <v>φ100×φ20</v>
          </cell>
          <cell r="D178">
            <v>10</v>
          </cell>
          <cell r="E178" t="str">
            <v>個</v>
          </cell>
          <cell r="G178">
            <v>6010</v>
          </cell>
          <cell r="H178" t="str">
            <v>給水課見積り</v>
          </cell>
        </row>
        <row r="179">
          <cell r="A179" t="str">
            <v>WA-020-2110</v>
          </cell>
          <cell r="B179" t="str">
            <v>ｻﾄﾞﾙ分水栓（ﾋﾞﾆﾙ管用）</v>
          </cell>
          <cell r="C179" t="str">
            <v>φ150×φ20</v>
          </cell>
          <cell r="D179">
            <v>10</v>
          </cell>
          <cell r="E179" t="str">
            <v>個</v>
          </cell>
          <cell r="G179">
            <v>6700</v>
          </cell>
          <cell r="H179" t="str">
            <v>給水課見積り</v>
          </cell>
        </row>
        <row r="180">
          <cell r="A180" t="str">
            <v>WA-020-2201</v>
          </cell>
          <cell r="B180" t="str">
            <v>メタルスリーブ</v>
          </cell>
          <cell r="C180" t="str">
            <v>φ 20mm</v>
          </cell>
          <cell r="D180">
            <v>10</v>
          </cell>
          <cell r="E180" t="str">
            <v>個</v>
          </cell>
          <cell r="G180">
            <v>390</v>
          </cell>
          <cell r="H180" t="str">
            <v>給水課見積り</v>
          </cell>
        </row>
        <row r="181">
          <cell r="A181" t="str">
            <v>WA-020-2301</v>
          </cell>
          <cell r="B181" t="str">
            <v>保温チューブ</v>
          </cell>
          <cell r="C181" t="str">
            <v>φ 20mm</v>
          </cell>
          <cell r="D181">
            <v>1</v>
          </cell>
          <cell r="E181" t="str">
            <v>ｍ</v>
          </cell>
          <cell r="G181">
            <v>95</v>
          </cell>
          <cell r="H181" t="str">
            <v>給水課見積り</v>
          </cell>
        </row>
        <row r="182">
          <cell r="A182" t="str">
            <v>WA-020-2501</v>
          </cell>
          <cell r="B182" t="str">
            <v>仮配管用 ｽﾘｰｽﾊﾞﾙﾌﾞ</v>
          </cell>
          <cell r="C182" t="str">
            <v>φ 20mm</v>
          </cell>
          <cell r="D182">
            <v>10</v>
          </cell>
          <cell r="E182" t="str">
            <v>個</v>
          </cell>
          <cell r="G182">
            <v>1970</v>
          </cell>
          <cell r="H182" t="str">
            <v>給水課見積り</v>
          </cell>
        </row>
        <row r="183">
          <cell r="A183" t="str">
            <v>WA-025-2001</v>
          </cell>
          <cell r="B183" t="str">
            <v>仮配管用鋼管</v>
          </cell>
          <cell r="C183" t="str">
            <v>φ 25mm</v>
          </cell>
          <cell r="D183">
            <v>1</v>
          </cell>
          <cell r="E183" t="str">
            <v>ｍ</v>
          </cell>
          <cell r="G183">
            <v>332</v>
          </cell>
          <cell r="H183" t="str">
            <v>建設物価 P572</v>
          </cell>
        </row>
        <row r="184">
          <cell r="A184" t="str">
            <v>WA-025-2002</v>
          </cell>
          <cell r="B184" t="str">
            <v>仮配管用鋼管ｿｹｯﾄ</v>
          </cell>
          <cell r="C184" t="str">
            <v>φ 25mm</v>
          </cell>
          <cell r="D184">
            <v>10</v>
          </cell>
          <cell r="E184" t="str">
            <v>個</v>
          </cell>
          <cell r="G184">
            <v>149</v>
          </cell>
          <cell r="H184" t="str">
            <v>安田カタログより</v>
          </cell>
        </row>
        <row r="185">
          <cell r="A185" t="str">
            <v>WA-025-2003</v>
          </cell>
          <cell r="B185" t="str">
            <v>仮配管用鋼管ﾁｰｽﾞ</v>
          </cell>
          <cell r="C185" t="str">
            <v>φ 25mm</v>
          </cell>
          <cell r="D185">
            <v>10</v>
          </cell>
          <cell r="E185" t="str">
            <v>個</v>
          </cell>
          <cell r="G185">
            <v>214</v>
          </cell>
          <cell r="H185" t="str">
            <v>安田カタログより</v>
          </cell>
        </row>
        <row r="186">
          <cell r="A186" t="str">
            <v>WA-025-2004</v>
          </cell>
          <cell r="B186" t="str">
            <v>仮配管用鋼管ｴﾙﾎﾞ</v>
          </cell>
          <cell r="C186" t="str">
            <v>φ 25mm</v>
          </cell>
          <cell r="D186">
            <v>10</v>
          </cell>
          <cell r="E186" t="str">
            <v>個</v>
          </cell>
          <cell r="G186">
            <v>152</v>
          </cell>
          <cell r="H186" t="str">
            <v>安田カタログより</v>
          </cell>
        </row>
        <row r="187">
          <cell r="A187" t="str">
            <v>WA-025-2005</v>
          </cell>
          <cell r="B187" t="str">
            <v>仮配管用鋼管異径ﾁｰｽﾞ</v>
          </cell>
          <cell r="C187" t="str">
            <v>φ 25mm</v>
          </cell>
          <cell r="D187">
            <v>10</v>
          </cell>
          <cell r="E187" t="str">
            <v>個</v>
          </cell>
          <cell r="G187">
            <v>256</v>
          </cell>
          <cell r="H187" t="str">
            <v>安田カタログより</v>
          </cell>
        </row>
        <row r="188">
          <cell r="A188" t="str">
            <v>WA-025-2006</v>
          </cell>
          <cell r="B188" t="str">
            <v>仮配管用鋼管異径ｿｹｯﾄ</v>
          </cell>
          <cell r="C188" t="str">
            <v>φ 25mm</v>
          </cell>
          <cell r="D188">
            <v>10</v>
          </cell>
          <cell r="E188" t="str">
            <v>個</v>
          </cell>
          <cell r="G188">
            <v>192</v>
          </cell>
          <cell r="H188" t="str">
            <v>安田カタログより</v>
          </cell>
        </row>
        <row r="189">
          <cell r="A189" t="str">
            <v>WA-025-2007</v>
          </cell>
          <cell r="B189" t="str">
            <v>仮配管用鋼管異径ｴﾙﾎﾞ</v>
          </cell>
          <cell r="C189" t="str">
            <v>φ 25mm</v>
          </cell>
          <cell r="D189">
            <v>10</v>
          </cell>
          <cell r="E189" t="str">
            <v>個</v>
          </cell>
          <cell r="G189">
            <v>219</v>
          </cell>
          <cell r="H189" t="str">
            <v>安田カタログより</v>
          </cell>
        </row>
        <row r="190">
          <cell r="A190" t="str">
            <v>WA-025-2008</v>
          </cell>
          <cell r="B190" t="str">
            <v>仮配管用ﾌﾞｯｼﾝｸﾞ</v>
          </cell>
          <cell r="C190" t="str">
            <v>φ 25mm</v>
          </cell>
          <cell r="D190">
            <v>10</v>
          </cell>
          <cell r="E190" t="str">
            <v>個</v>
          </cell>
          <cell r="G190">
            <v>179</v>
          </cell>
          <cell r="H190" t="str">
            <v>安田カタログより</v>
          </cell>
        </row>
        <row r="191">
          <cell r="A191" t="str">
            <v>WA-025-2009</v>
          </cell>
          <cell r="B191" t="str">
            <v>仮配管用六角ﾆｯﾌﾟﾙ</v>
          </cell>
          <cell r="C191" t="str">
            <v>φ 25mm</v>
          </cell>
          <cell r="D191">
            <v>10</v>
          </cell>
          <cell r="E191" t="str">
            <v>個</v>
          </cell>
          <cell r="G191">
            <v>138</v>
          </cell>
          <cell r="H191" t="str">
            <v>安田カタログより</v>
          </cell>
        </row>
        <row r="192">
          <cell r="A192" t="str">
            <v>WA-025-2010</v>
          </cell>
          <cell r="B192" t="str">
            <v>ＨＩ管</v>
          </cell>
          <cell r="C192" t="str">
            <v>φ 25mm</v>
          </cell>
          <cell r="D192">
            <v>1</v>
          </cell>
          <cell r="E192" t="str">
            <v>ｍ</v>
          </cell>
          <cell r="G192">
            <v>181</v>
          </cell>
          <cell r="H192" t="str">
            <v>建設物価 P590</v>
          </cell>
        </row>
        <row r="193">
          <cell r="A193" t="str">
            <v>WA-025-2011</v>
          </cell>
          <cell r="B193" t="str">
            <v>ＨＩ(TS)ｿｹｯﾄ</v>
          </cell>
          <cell r="C193" t="str">
            <v>φ 25mm</v>
          </cell>
          <cell r="D193">
            <v>10</v>
          </cell>
          <cell r="E193" t="str">
            <v>個</v>
          </cell>
          <cell r="G193">
            <v>41</v>
          </cell>
          <cell r="H193" t="str">
            <v>建設物価 P600</v>
          </cell>
        </row>
        <row r="194">
          <cell r="A194" t="str">
            <v>WA-025-2012</v>
          </cell>
          <cell r="B194" t="str">
            <v>ＨＩ(TS)ｴﾙﾎﾞ</v>
          </cell>
          <cell r="C194" t="str">
            <v>φ 25mm</v>
          </cell>
          <cell r="D194">
            <v>10</v>
          </cell>
          <cell r="E194" t="str">
            <v>個</v>
          </cell>
          <cell r="G194">
            <v>51</v>
          </cell>
          <cell r="H194" t="str">
            <v>建設物価 P600</v>
          </cell>
        </row>
        <row r="195">
          <cell r="A195" t="str">
            <v>WA-025-2013</v>
          </cell>
          <cell r="B195" t="str">
            <v>ＨＩ(TS)ﾁｰｽﾞ</v>
          </cell>
          <cell r="C195" t="str">
            <v>φ 25mm</v>
          </cell>
          <cell r="D195">
            <v>10</v>
          </cell>
          <cell r="E195" t="str">
            <v>個</v>
          </cell>
          <cell r="G195">
            <v>78</v>
          </cell>
          <cell r="H195" t="str">
            <v>建設物価 P600</v>
          </cell>
        </row>
        <row r="196">
          <cell r="A196" t="str">
            <v>WA-025-2014</v>
          </cell>
          <cell r="B196" t="str">
            <v>ＨＩ(TS)異径ｿｹｯﾄ</v>
          </cell>
          <cell r="C196" t="str">
            <v>φ 25mm</v>
          </cell>
          <cell r="D196">
            <v>10</v>
          </cell>
          <cell r="E196" t="str">
            <v>個</v>
          </cell>
          <cell r="G196">
            <v>54</v>
          </cell>
          <cell r="H196" t="str">
            <v>建設物価 P600</v>
          </cell>
        </row>
        <row r="197">
          <cell r="A197" t="str">
            <v>WA-025-2016</v>
          </cell>
          <cell r="B197" t="str">
            <v>ＨＩ(TS)異径ﾁｰｽﾞ</v>
          </cell>
          <cell r="C197" t="str">
            <v>φ 25mm</v>
          </cell>
          <cell r="D197">
            <v>10</v>
          </cell>
          <cell r="E197" t="str">
            <v>個</v>
          </cell>
          <cell r="G197">
            <v>103</v>
          </cell>
          <cell r="H197" t="str">
            <v>建設物価 P600</v>
          </cell>
        </row>
        <row r="198">
          <cell r="A198" t="str">
            <v>WA-025-2017</v>
          </cell>
          <cell r="B198" t="str">
            <v>ＰＰ管</v>
          </cell>
          <cell r="C198" t="str">
            <v>φ 25mm</v>
          </cell>
          <cell r="D198">
            <v>1</v>
          </cell>
          <cell r="E198" t="str">
            <v>ｍ</v>
          </cell>
          <cell r="G198">
            <v>213</v>
          </cell>
          <cell r="H198" t="str">
            <v>建設物価 P586</v>
          </cell>
        </row>
        <row r="199">
          <cell r="A199" t="str">
            <v>WA-025-2018</v>
          </cell>
          <cell r="B199" t="str">
            <v>ＰＰソケット</v>
          </cell>
          <cell r="C199" t="str">
            <v>φ 25mm</v>
          </cell>
          <cell r="D199">
            <v>10</v>
          </cell>
          <cell r="E199" t="str">
            <v>個</v>
          </cell>
          <cell r="G199">
            <v>1300</v>
          </cell>
          <cell r="H199" t="str">
            <v>給水課見積り</v>
          </cell>
        </row>
        <row r="200">
          <cell r="A200" t="str">
            <v>WA-025-2019</v>
          </cell>
          <cell r="B200" t="str">
            <v>ＰＰエルボ</v>
          </cell>
          <cell r="C200" t="str">
            <v>φ 25mm</v>
          </cell>
          <cell r="D200">
            <v>10</v>
          </cell>
          <cell r="E200" t="str">
            <v>個</v>
          </cell>
          <cell r="G200">
            <v>1000</v>
          </cell>
          <cell r="H200" t="str">
            <v>給水課見積り</v>
          </cell>
        </row>
        <row r="201">
          <cell r="A201" t="str">
            <v>WA-025-2020</v>
          </cell>
          <cell r="B201" t="str">
            <v>ＰＰﾒｰﾀｰｼﾞｮｲﾝﾄ</v>
          </cell>
          <cell r="C201" t="str">
            <v>φ 25mm</v>
          </cell>
          <cell r="D201">
            <v>10</v>
          </cell>
          <cell r="E201" t="str">
            <v>個</v>
          </cell>
          <cell r="G201">
            <v>1000</v>
          </cell>
          <cell r="H201" t="str">
            <v>給水課見積り</v>
          </cell>
        </row>
        <row r="202">
          <cell r="A202" t="str">
            <v>WA-025-2021</v>
          </cell>
          <cell r="B202" t="str">
            <v>ＧＰﾃｰﾊﾟｰｼﾞｮｲﾝﾄ</v>
          </cell>
          <cell r="C202" t="str">
            <v>φ 25mm</v>
          </cell>
          <cell r="D202">
            <v>10</v>
          </cell>
          <cell r="E202" t="str">
            <v>個</v>
          </cell>
          <cell r="G202">
            <v>1210</v>
          </cell>
          <cell r="H202" t="str">
            <v>給水課見積り</v>
          </cell>
        </row>
        <row r="203">
          <cell r="A203" t="str">
            <v>WA-025-2022</v>
          </cell>
          <cell r="B203" t="str">
            <v>ＶＰﾃｰﾊﾟｰﾕﾆｵﾝ</v>
          </cell>
          <cell r="C203" t="str">
            <v>φ 25mm</v>
          </cell>
          <cell r="D203">
            <v>10</v>
          </cell>
          <cell r="E203" t="str">
            <v>個</v>
          </cell>
          <cell r="G203">
            <v>1540</v>
          </cell>
          <cell r="H203" t="str">
            <v>給水課見積り</v>
          </cell>
        </row>
        <row r="204">
          <cell r="A204" t="str">
            <v>WA-025-2024</v>
          </cell>
          <cell r="B204" t="str">
            <v>止水栓</v>
          </cell>
          <cell r="C204" t="str">
            <v>φ 25mm</v>
          </cell>
          <cell r="D204">
            <v>10</v>
          </cell>
          <cell r="E204" t="str">
            <v>個</v>
          </cell>
          <cell r="G204">
            <v>2970</v>
          </cell>
          <cell r="H204" t="str">
            <v>給水課見積り</v>
          </cell>
        </row>
        <row r="205">
          <cell r="A205" t="str">
            <v>WA-025-2101</v>
          </cell>
          <cell r="B205" t="str">
            <v>ｻﾄﾞﾙ分水栓（鋳鉄用）</v>
          </cell>
          <cell r="C205" t="str">
            <v>φ 75×φ25（ﾒﾀﾙｽﾘｰﾌﾞ含）</v>
          </cell>
          <cell r="D205">
            <v>10</v>
          </cell>
          <cell r="E205" t="str">
            <v>個</v>
          </cell>
          <cell r="G205">
            <v>7548</v>
          </cell>
          <cell r="H205" t="str">
            <v>給水課見積り</v>
          </cell>
        </row>
        <row r="206">
          <cell r="A206" t="str">
            <v>WA-025-2102</v>
          </cell>
          <cell r="B206" t="str">
            <v>ｻﾄﾞﾙ分水栓（鋳鉄用）</v>
          </cell>
          <cell r="C206" t="str">
            <v>φ100×φ25（ﾒﾀﾙｽﾘｰﾌﾞ含）</v>
          </cell>
          <cell r="D206">
            <v>10</v>
          </cell>
          <cell r="E206" t="str">
            <v>個</v>
          </cell>
          <cell r="G206">
            <v>7748</v>
          </cell>
          <cell r="H206" t="str">
            <v>給水課見積り</v>
          </cell>
        </row>
        <row r="207">
          <cell r="A207" t="str">
            <v>WA-025-2103</v>
          </cell>
          <cell r="B207" t="str">
            <v>ｻﾄﾞﾙ分水栓（鋳鉄用）</v>
          </cell>
          <cell r="C207" t="str">
            <v>φ150×φ25（ﾒﾀﾙｽﾘｰﾌﾞ含）</v>
          </cell>
          <cell r="D207">
            <v>10</v>
          </cell>
          <cell r="E207" t="str">
            <v>個</v>
          </cell>
          <cell r="G207">
            <v>8698</v>
          </cell>
          <cell r="H207" t="str">
            <v>給水課見積り</v>
          </cell>
        </row>
        <row r="208">
          <cell r="A208" t="str">
            <v>WA-025-2104</v>
          </cell>
          <cell r="B208" t="str">
            <v>ｻﾄﾞﾙ分水栓（鋳鉄用）</v>
          </cell>
          <cell r="C208" t="str">
            <v>φ200×φ25（ﾒﾀﾙｽﾘｰﾌﾞ含）</v>
          </cell>
          <cell r="D208">
            <v>10</v>
          </cell>
          <cell r="E208" t="str">
            <v>個</v>
          </cell>
          <cell r="G208">
            <v>12048</v>
          </cell>
          <cell r="H208" t="str">
            <v>給水課見積り</v>
          </cell>
        </row>
        <row r="209">
          <cell r="A209" t="str">
            <v>WA-025-2105</v>
          </cell>
          <cell r="B209" t="str">
            <v>ｻﾄﾞﾙ分水栓（鋳鉄用）</v>
          </cell>
          <cell r="C209" t="str">
            <v>φ250×φ25（ﾒﾀﾙｽﾘｰﾌﾞ含）</v>
          </cell>
          <cell r="D209">
            <v>10</v>
          </cell>
          <cell r="E209" t="str">
            <v>個</v>
          </cell>
          <cell r="G209">
            <v>13548</v>
          </cell>
          <cell r="H209" t="str">
            <v>安田カタログより</v>
          </cell>
        </row>
        <row r="210">
          <cell r="A210" t="str">
            <v>WA-025-2106</v>
          </cell>
          <cell r="B210" t="str">
            <v>ｻﾄﾞﾙ分水栓（鋳鉄用）</v>
          </cell>
          <cell r="C210" t="str">
            <v>φ300×φ25（ﾒﾀﾙｽﾘｰﾌﾞ含）</v>
          </cell>
          <cell r="D210">
            <v>10</v>
          </cell>
          <cell r="E210" t="str">
            <v>個</v>
          </cell>
          <cell r="G210">
            <v>14548</v>
          </cell>
          <cell r="H210" t="str">
            <v>安田カタログより</v>
          </cell>
        </row>
        <row r="211">
          <cell r="A211" t="str">
            <v>WA-025-2107</v>
          </cell>
          <cell r="B211" t="str">
            <v>ｻﾄﾞﾙ分水栓（ﾋﾞﾆﾙ管用）</v>
          </cell>
          <cell r="C211" t="str">
            <v>φ 50×φ25</v>
          </cell>
          <cell r="D211">
            <v>10</v>
          </cell>
          <cell r="E211" t="str">
            <v>個</v>
          </cell>
          <cell r="G211">
            <v>6280</v>
          </cell>
          <cell r="H211" t="str">
            <v>安田カタログより</v>
          </cell>
        </row>
        <row r="212">
          <cell r="A212" t="str">
            <v>WA-025-2108</v>
          </cell>
          <cell r="B212" t="str">
            <v>ｻﾄﾞﾙ分水栓（ﾋﾞﾆﾙ管用）</v>
          </cell>
          <cell r="C212" t="str">
            <v>φ 75×φ25</v>
          </cell>
          <cell r="D212">
            <v>10</v>
          </cell>
          <cell r="E212" t="str">
            <v>個</v>
          </cell>
          <cell r="G212">
            <v>6450</v>
          </cell>
          <cell r="H212" t="str">
            <v>給水課見積り</v>
          </cell>
        </row>
        <row r="213">
          <cell r="A213" t="str">
            <v>WA-025-2109</v>
          </cell>
          <cell r="B213" t="str">
            <v>ｻﾄﾞﾙ分水栓（ﾋﾞﾆﾙ管用）</v>
          </cell>
          <cell r="C213" t="str">
            <v>φ100×φ25</v>
          </cell>
          <cell r="D213">
            <v>10</v>
          </cell>
          <cell r="E213" t="str">
            <v>個</v>
          </cell>
          <cell r="G213">
            <v>6930</v>
          </cell>
          <cell r="H213" t="str">
            <v>給水課見積り</v>
          </cell>
        </row>
        <row r="214">
          <cell r="A214" t="str">
            <v>WA-025-2110</v>
          </cell>
          <cell r="B214" t="str">
            <v>ｻﾄﾞﾙ分水栓（ﾋﾞﾆﾙ管用）</v>
          </cell>
          <cell r="C214" t="str">
            <v>φ150×φ25</v>
          </cell>
          <cell r="D214">
            <v>10</v>
          </cell>
          <cell r="E214" t="str">
            <v>個</v>
          </cell>
          <cell r="G214">
            <v>7700</v>
          </cell>
          <cell r="H214" t="str">
            <v>給水課見積り</v>
          </cell>
        </row>
        <row r="215">
          <cell r="A215" t="str">
            <v>WA-025-2201</v>
          </cell>
          <cell r="B215" t="str">
            <v>メタルスリーブ</v>
          </cell>
          <cell r="C215" t="str">
            <v>φ 25mm</v>
          </cell>
          <cell r="D215">
            <v>10</v>
          </cell>
          <cell r="E215" t="str">
            <v>個</v>
          </cell>
          <cell r="G215">
            <v>448</v>
          </cell>
          <cell r="H215" t="str">
            <v>給水課見積り</v>
          </cell>
        </row>
        <row r="216">
          <cell r="A216" t="str">
            <v>WA-025-2301</v>
          </cell>
          <cell r="B216" t="str">
            <v>保温チューブ</v>
          </cell>
          <cell r="C216" t="str">
            <v>φ 25mm</v>
          </cell>
          <cell r="D216">
            <v>1</v>
          </cell>
          <cell r="E216" t="str">
            <v>ｍ</v>
          </cell>
          <cell r="G216">
            <v>130</v>
          </cell>
          <cell r="H216" t="str">
            <v>給水課見積り</v>
          </cell>
        </row>
        <row r="217">
          <cell r="A217" t="str">
            <v>WA-025-2501</v>
          </cell>
          <cell r="B217" t="str">
            <v>仮配管用 ｽﾘｰｽﾊﾞﾙﾌﾞ</v>
          </cell>
          <cell r="C217" t="str">
            <v>φ 25mm</v>
          </cell>
          <cell r="D217">
            <v>10</v>
          </cell>
          <cell r="E217" t="str">
            <v>個</v>
          </cell>
          <cell r="G217">
            <v>2740</v>
          </cell>
          <cell r="H217" t="str">
            <v>給水課見積り</v>
          </cell>
        </row>
        <row r="218">
          <cell r="A218" t="str">
            <v>WA-030-2501</v>
          </cell>
          <cell r="B218" t="str">
            <v>仮配管用 ｽﾘｰｽﾊﾞﾙﾌﾞ</v>
          </cell>
          <cell r="C218" t="str">
            <v>φ 30mm</v>
          </cell>
          <cell r="D218">
            <v>10</v>
          </cell>
          <cell r="E218" t="str">
            <v>個</v>
          </cell>
          <cell r="G218">
            <v>4950</v>
          </cell>
          <cell r="H218" t="str">
            <v>給水課見積り</v>
          </cell>
        </row>
        <row r="219">
          <cell r="A219" t="str">
            <v>WA-040-2001</v>
          </cell>
          <cell r="B219" t="str">
            <v>仮配管用鋼管</v>
          </cell>
          <cell r="C219" t="str">
            <v>φ 40mm</v>
          </cell>
          <cell r="D219">
            <v>1</v>
          </cell>
          <cell r="E219" t="str">
            <v>ｍ</v>
          </cell>
          <cell r="G219">
            <v>507</v>
          </cell>
          <cell r="H219" t="str">
            <v>建設物価 P572</v>
          </cell>
        </row>
        <row r="220">
          <cell r="A220" t="str">
            <v>WA-040-2002</v>
          </cell>
          <cell r="B220" t="str">
            <v>仮配管用鋼管ｿｹｯﾄ</v>
          </cell>
          <cell r="C220" t="str">
            <v>φ 40mm</v>
          </cell>
          <cell r="D220">
            <v>10</v>
          </cell>
          <cell r="E220" t="str">
            <v>個</v>
          </cell>
          <cell r="G220">
            <v>272</v>
          </cell>
          <cell r="H220" t="str">
            <v>安田カタログより</v>
          </cell>
        </row>
        <row r="221">
          <cell r="A221" t="str">
            <v>WA-040-2003</v>
          </cell>
          <cell r="B221" t="str">
            <v>仮配管用鋼管ﾁｰｽﾞ</v>
          </cell>
          <cell r="C221" t="str">
            <v>φ 40mm</v>
          </cell>
          <cell r="D221">
            <v>10</v>
          </cell>
          <cell r="E221" t="str">
            <v>個</v>
          </cell>
          <cell r="G221">
            <v>452</v>
          </cell>
          <cell r="H221" t="str">
            <v>安田カタログより</v>
          </cell>
        </row>
        <row r="222">
          <cell r="A222" t="str">
            <v>WA-040-2004</v>
          </cell>
          <cell r="B222" t="str">
            <v>仮配管用鋼管ｴﾙﾎﾞ</v>
          </cell>
          <cell r="C222" t="str">
            <v>φ 40mm</v>
          </cell>
          <cell r="D222">
            <v>10</v>
          </cell>
          <cell r="E222" t="str">
            <v>個</v>
          </cell>
          <cell r="G222">
            <v>337</v>
          </cell>
          <cell r="H222" t="str">
            <v>安田カタログより</v>
          </cell>
        </row>
        <row r="223">
          <cell r="A223" t="str">
            <v>WA-040-2005</v>
          </cell>
          <cell r="B223" t="str">
            <v>仮配管用鋼管異径ﾁｰｽﾞ</v>
          </cell>
          <cell r="C223" t="str">
            <v>φ 40mm</v>
          </cell>
          <cell r="D223">
            <v>10</v>
          </cell>
          <cell r="E223" t="str">
            <v>個</v>
          </cell>
          <cell r="G223">
            <v>641</v>
          </cell>
          <cell r="H223" t="str">
            <v>安田カタログより</v>
          </cell>
        </row>
        <row r="224">
          <cell r="A224" t="str">
            <v>WA-040-2006</v>
          </cell>
          <cell r="B224" t="str">
            <v>仮配管用鋼管異径ｿｹｯﾄ</v>
          </cell>
          <cell r="C224" t="str">
            <v>φ 40mm</v>
          </cell>
          <cell r="D224">
            <v>10</v>
          </cell>
          <cell r="E224" t="str">
            <v>個</v>
          </cell>
          <cell r="G224">
            <v>377</v>
          </cell>
          <cell r="H224" t="str">
            <v>安田カタログより</v>
          </cell>
        </row>
        <row r="225">
          <cell r="A225" t="str">
            <v>WA-040-2007</v>
          </cell>
          <cell r="B225" t="str">
            <v>仮配管用鋼管異径ｴﾙﾎﾞ</v>
          </cell>
          <cell r="C225" t="str">
            <v>φ 40mm</v>
          </cell>
          <cell r="D225">
            <v>10</v>
          </cell>
          <cell r="E225" t="str">
            <v>個</v>
          </cell>
          <cell r="G225">
            <v>519</v>
          </cell>
          <cell r="H225" t="str">
            <v>安田カタログより</v>
          </cell>
        </row>
        <row r="226">
          <cell r="A226" t="str">
            <v>WA-040-2008</v>
          </cell>
          <cell r="B226" t="str">
            <v>仮配管用ﾌﾞｯｼﾝｸﾞ</v>
          </cell>
          <cell r="C226" t="str">
            <v>φ 40mm</v>
          </cell>
          <cell r="D226">
            <v>10</v>
          </cell>
          <cell r="E226" t="str">
            <v>個</v>
          </cell>
          <cell r="G226">
            <v>384</v>
          </cell>
          <cell r="H226" t="str">
            <v>安田カタログより</v>
          </cell>
        </row>
        <row r="227">
          <cell r="A227" t="str">
            <v>WA-040-2009</v>
          </cell>
          <cell r="B227" t="str">
            <v>仮配管用六角ﾆｯﾌﾟﾙ</v>
          </cell>
          <cell r="C227" t="str">
            <v>φ 40mm</v>
          </cell>
          <cell r="D227">
            <v>10</v>
          </cell>
          <cell r="E227" t="str">
            <v>個</v>
          </cell>
          <cell r="G227">
            <v>272</v>
          </cell>
          <cell r="H227" t="str">
            <v>安田カタログより</v>
          </cell>
        </row>
        <row r="228">
          <cell r="A228" t="str">
            <v>WA-040-2010</v>
          </cell>
          <cell r="B228" t="str">
            <v>ＨＩ管</v>
          </cell>
          <cell r="C228" t="str">
            <v>φ 40mm</v>
          </cell>
          <cell r="D228">
            <v>1</v>
          </cell>
          <cell r="E228" t="str">
            <v>ｍ</v>
          </cell>
          <cell r="G228">
            <v>252</v>
          </cell>
          <cell r="H228" t="str">
            <v>建設物価 P590</v>
          </cell>
        </row>
        <row r="229">
          <cell r="A229" t="str">
            <v>WA-040-2011</v>
          </cell>
          <cell r="B229" t="str">
            <v>ＨＩ(TS)ｿｹｯﾄ</v>
          </cell>
          <cell r="C229" t="str">
            <v>φ 40mm</v>
          </cell>
          <cell r="D229">
            <v>10</v>
          </cell>
          <cell r="E229" t="str">
            <v>個</v>
          </cell>
          <cell r="G229">
            <v>94</v>
          </cell>
          <cell r="H229" t="str">
            <v>建設物価 P600</v>
          </cell>
        </row>
        <row r="230">
          <cell r="A230" t="str">
            <v>WA-040-2012</v>
          </cell>
          <cell r="B230" t="str">
            <v>ＨＩ(TS)ｴﾙﾎﾞ</v>
          </cell>
          <cell r="C230" t="str">
            <v>φ 40mm</v>
          </cell>
          <cell r="D230">
            <v>10</v>
          </cell>
          <cell r="E230" t="str">
            <v>個</v>
          </cell>
          <cell r="G230">
            <v>126</v>
          </cell>
          <cell r="H230" t="str">
            <v>建設物価 P600</v>
          </cell>
        </row>
        <row r="231">
          <cell r="A231" t="str">
            <v>WA-040-2013</v>
          </cell>
          <cell r="B231" t="str">
            <v>ＨＩ(TS)ﾁｰｽﾞ</v>
          </cell>
          <cell r="C231" t="str">
            <v>φ 40mm</v>
          </cell>
          <cell r="D231">
            <v>10</v>
          </cell>
          <cell r="E231" t="str">
            <v>個</v>
          </cell>
          <cell r="G231">
            <v>178</v>
          </cell>
          <cell r="H231" t="str">
            <v>建設物価 P600</v>
          </cell>
        </row>
        <row r="232">
          <cell r="A232" t="str">
            <v>WA-040-2014</v>
          </cell>
          <cell r="B232" t="str">
            <v>ＨＩ(TS)異径ｿｹｯﾄ</v>
          </cell>
          <cell r="C232" t="str">
            <v>φ 40mm</v>
          </cell>
          <cell r="D232">
            <v>10</v>
          </cell>
          <cell r="E232" t="str">
            <v>個</v>
          </cell>
          <cell r="G232">
            <v>92</v>
          </cell>
          <cell r="H232" t="str">
            <v>建設物価 P600</v>
          </cell>
        </row>
        <row r="233">
          <cell r="A233" t="str">
            <v>WA-040-2016</v>
          </cell>
          <cell r="B233" t="str">
            <v>ＨＩ(TS)異径ﾁｰｽﾞ</v>
          </cell>
          <cell r="C233" t="str">
            <v>φ 40mm</v>
          </cell>
          <cell r="D233">
            <v>10</v>
          </cell>
          <cell r="E233" t="str">
            <v>個</v>
          </cell>
          <cell r="G233">
            <v>148</v>
          </cell>
          <cell r="H233" t="str">
            <v>建設物価 P600</v>
          </cell>
        </row>
        <row r="234">
          <cell r="A234" t="str">
            <v>WA-040-2017</v>
          </cell>
          <cell r="B234" t="str">
            <v>ＰＰ管</v>
          </cell>
          <cell r="C234" t="str">
            <v>φ 40mm</v>
          </cell>
          <cell r="D234">
            <v>1</v>
          </cell>
          <cell r="E234" t="str">
            <v>ｍ</v>
          </cell>
          <cell r="G234">
            <v>397</v>
          </cell>
          <cell r="H234" t="str">
            <v>建設物価 P586</v>
          </cell>
        </row>
        <row r="235">
          <cell r="A235" t="str">
            <v>WA-040-2018</v>
          </cell>
          <cell r="B235" t="str">
            <v>ＰＰソケット</v>
          </cell>
          <cell r="C235" t="str">
            <v>φ 40mm</v>
          </cell>
          <cell r="D235">
            <v>10</v>
          </cell>
          <cell r="E235" t="str">
            <v>個</v>
          </cell>
          <cell r="G235">
            <v>3500</v>
          </cell>
          <cell r="H235" t="str">
            <v>給水課見積り</v>
          </cell>
        </row>
        <row r="236">
          <cell r="A236" t="str">
            <v>WA-040-2019</v>
          </cell>
          <cell r="B236" t="str">
            <v>ＰＰエルボ</v>
          </cell>
          <cell r="C236" t="str">
            <v>φ 40mm</v>
          </cell>
          <cell r="D236">
            <v>10</v>
          </cell>
          <cell r="E236" t="str">
            <v>個</v>
          </cell>
          <cell r="G236">
            <v>3100</v>
          </cell>
          <cell r="H236" t="str">
            <v>給水課見積り</v>
          </cell>
        </row>
        <row r="237">
          <cell r="A237" t="str">
            <v>WA-040-2020</v>
          </cell>
          <cell r="B237" t="str">
            <v>ＰＰﾒｰﾀｰｼﾞｮｲﾝﾄ</v>
          </cell>
          <cell r="C237" t="str">
            <v>φ 40mm</v>
          </cell>
          <cell r="D237">
            <v>10</v>
          </cell>
          <cell r="E237" t="str">
            <v>個</v>
          </cell>
          <cell r="G237">
            <v>2650</v>
          </cell>
          <cell r="H237" t="str">
            <v>給水課見積り</v>
          </cell>
        </row>
        <row r="238">
          <cell r="A238" t="str">
            <v>WA-040-2021</v>
          </cell>
          <cell r="B238" t="str">
            <v>ＧＰﾃｰﾊﾟｰｼﾞｮｲﾝﾄ</v>
          </cell>
          <cell r="C238" t="str">
            <v>φ 40mm</v>
          </cell>
          <cell r="D238">
            <v>10</v>
          </cell>
          <cell r="E238" t="str">
            <v>個</v>
          </cell>
          <cell r="G238">
            <v>2970</v>
          </cell>
          <cell r="H238" t="str">
            <v>給水課見積り</v>
          </cell>
        </row>
        <row r="239">
          <cell r="A239" t="str">
            <v>WA-040-2022</v>
          </cell>
          <cell r="B239" t="str">
            <v>ＶＰﾃｰﾊﾟｰﾕﾆｵﾝ</v>
          </cell>
          <cell r="C239" t="str">
            <v>φ 40mm</v>
          </cell>
          <cell r="D239">
            <v>10</v>
          </cell>
          <cell r="E239" t="str">
            <v>個</v>
          </cell>
          <cell r="G239">
            <v>3730</v>
          </cell>
          <cell r="H239" t="str">
            <v>給水課見積り</v>
          </cell>
        </row>
        <row r="240">
          <cell r="A240" t="str">
            <v>WA-040-2023</v>
          </cell>
          <cell r="B240" t="str">
            <v>止水栓</v>
          </cell>
          <cell r="C240" t="str">
            <v>φ 40mm</v>
          </cell>
          <cell r="D240">
            <v>10</v>
          </cell>
          <cell r="E240" t="str">
            <v>個</v>
          </cell>
          <cell r="G240">
            <v>5130</v>
          </cell>
          <cell r="H240" t="str">
            <v>給水課見積り</v>
          </cell>
        </row>
        <row r="241">
          <cell r="A241" t="str">
            <v>WA-040-2101</v>
          </cell>
          <cell r="B241" t="str">
            <v>ｻﾄﾞﾙ分水栓（鋳鉄用）</v>
          </cell>
          <cell r="C241" t="str">
            <v>φ 75×φ40</v>
          </cell>
          <cell r="D241">
            <v>10</v>
          </cell>
          <cell r="E241" t="str">
            <v>個</v>
          </cell>
          <cell r="G241">
            <v>16200</v>
          </cell>
          <cell r="H241" t="str">
            <v>給水課見積り</v>
          </cell>
        </row>
        <row r="242">
          <cell r="A242" t="str">
            <v>WA-040-2102</v>
          </cell>
          <cell r="B242" t="str">
            <v>ｻﾄﾞﾙ分水栓（鋳鉄用）</v>
          </cell>
          <cell r="C242" t="str">
            <v>φ100×φ40</v>
          </cell>
          <cell r="D242">
            <v>10</v>
          </cell>
          <cell r="E242" t="str">
            <v>個</v>
          </cell>
          <cell r="G242">
            <v>16700</v>
          </cell>
          <cell r="H242" t="str">
            <v>給水課見積り</v>
          </cell>
        </row>
        <row r="243">
          <cell r="A243" t="str">
            <v>WA-040-2103</v>
          </cell>
          <cell r="B243" t="str">
            <v>ｻﾄﾞﾙ分水栓（鋳鉄用）</v>
          </cell>
          <cell r="C243" t="str">
            <v>φ150×φ40</v>
          </cell>
          <cell r="D243">
            <v>10</v>
          </cell>
          <cell r="E243" t="str">
            <v>個</v>
          </cell>
          <cell r="G243">
            <v>18800</v>
          </cell>
          <cell r="H243" t="str">
            <v>給水課見積り</v>
          </cell>
        </row>
        <row r="244">
          <cell r="A244" t="str">
            <v>WA-040-2104</v>
          </cell>
          <cell r="B244" t="str">
            <v>ｻﾄﾞﾙ分水栓（鋳鉄用）</v>
          </cell>
          <cell r="C244" t="str">
            <v>φ200×φ40</v>
          </cell>
          <cell r="D244">
            <v>10</v>
          </cell>
          <cell r="E244" t="str">
            <v>個</v>
          </cell>
          <cell r="G244">
            <v>21200</v>
          </cell>
          <cell r="H244" t="str">
            <v>給水課見積り</v>
          </cell>
        </row>
        <row r="245">
          <cell r="A245" t="str">
            <v>WA-040-2105</v>
          </cell>
          <cell r="B245" t="str">
            <v>ｻﾄﾞﾙ分水栓（鋳鉄用）</v>
          </cell>
          <cell r="C245" t="str">
            <v>φ250×φ40</v>
          </cell>
          <cell r="D245">
            <v>10</v>
          </cell>
          <cell r="E245" t="str">
            <v>個</v>
          </cell>
          <cell r="G245">
            <v>22700</v>
          </cell>
          <cell r="H245" t="str">
            <v>安田カタログより</v>
          </cell>
        </row>
        <row r="246">
          <cell r="A246" t="str">
            <v>WA-040-2106</v>
          </cell>
          <cell r="B246" t="str">
            <v>ｻﾄﾞﾙ分水栓（鋳鉄用）</v>
          </cell>
          <cell r="C246" t="str">
            <v>φ300×φ40</v>
          </cell>
          <cell r="D246">
            <v>10</v>
          </cell>
          <cell r="E246" t="str">
            <v>個</v>
          </cell>
          <cell r="G246">
            <v>26900</v>
          </cell>
          <cell r="H246" t="str">
            <v>安田カタログより</v>
          </cell>
        </row>
        <row r="247">
          <cell r="A247" t="str">
            <v>WA-040-2107</v>
          </cell>
          <cell r="B247" t="str">
            <v>ｻﾄﾞﾙ分水栓（ﾋﾞﾆﾙ管用）</v>
          </cell>
          <cell r="C247" t="str">
            <v>φ 75×φ40</v>
          </cell>
          <cell r="D247">
            <v>10</v>
          </cell>
          <cell r="E247" t="str">
            <v>個</v>
          </cell>
          <cell r="G247">
            <v>15300</v>
          </cell>
          <cell r="H247" t="str">
            <v>給水課見積り</v>
          </cell>
        </row>
        <row r="248">
          <cell r="A248" t="str">
            <v>WA-040-2108</v>
          </cell>
          <cell r="B248" t="str">
            <v>ｻﾄﾞﾙ分水栓（ﾋﾞﾆﾙ管用）</v>
          </cell>
          <cell r="C248" t="str">
            <v>φ100×φ40</v>
          </cell>
          <cell r="D248">
            <v>10</v>
          </cell>
          <cell r="E248" t="str">
            <v>個</v>
          </cell>
          <cell r="G248">
            <v>16200</v>
          </cell>
          <cell r="H248" t="str">
            <v>給水課見積り</v>
          </cell>
        </row>
        <row r="249">
          <cell r="A249" t="str">
            <v>WA-040-2109</v>
          </cell>
          <cell r="B249" t="str">
            <v>ｻﾄﾞﾙ分水栓（ﾋﾞﾆﾙ管用）</v>
          </cell>
          <cell r="C249" t="str">
            <v>φ150×φ40</v>
          </cell>
          <cell r="D249">
            <v>10</v>
          </cell>
          <cell r="E249" t="str">
            <v>個</v>
          </cell>
          <cell r="G249">
            <v>17700</v>
          </cell>
          <cell r="H249" t="str">
            <v>給水課見積り</v>
          </cell>
        </row>
        <row r="250">
          <cell r="A250" t="str">
            <v>WA-040-2301</v>
          </cell>
          <cell r="B250" t="str">
            <v>保温チューブ</v>
          </cell>
          <cell r="C250" t="str">
            <v>φ 40mm</v>
          </cell>
          <cell r="D250">
            <v>1</v>
          </cell>
          <cell r="E250" t="str">
            <v>ｍ</v>
          </cell>
          <cell r="G250">
            <v>200</v>
          </cell>
          <cell r="H250" t="str">
            <v>給水課見積り</v>
          </cell>
        </row>
        <row r="251">
          <cell r="A251" t="str">
            <v>WA-040-2501</v>
          </cell>
          <cell r="B251" t="str">
            <v>仮配管用 ｽﾘｰｽﾊﾞﾙﾌﾞ</v>
          </cell>
          <cell r="C251" t="str">
            <v>φ 40mm</v>
          </cell>
          <cell r="D251">
            <v>10</v>
          </cell>
          <cell r="E251" t="str">
            <v>個</v>
          </cell>
          <cell r="G251">
            <v>5000</v>
          </cell>
          <cell r="H251" t="str">
            <v>給水課見積り</v>
          </cell>
        </row>
        <row r="252">
          <cell r="A252" t="str">
            <v>WA-040-2505</v>
          </cell>
          <cell r="B252" t="str">
            <v>町野式消火栓</v>
          </cell>
          <cell r="C252" t="str">
            <v>φ 40mm</v>
          </cell>
          <cell r="D252">
            <v>10</v>
          </cell>
          <cell r="E252" t="str">
            <v>個</v>
          </cell>
          <cell r="G252">
            <v>8370</v>
          </cell>
          <cell r="H252" t="str">
            <v>給水課見積り</v>
          </cell>
        </row>
        <row r="253">
          <cell r="A253" t="str">
            <v>WA-050-2001</v>
          </cell>
          <cell r="B253" t="str">
            <v>仮配管用鋼管</v>
          </cell>
          <cell r="C253" t="str">
            <v>φ 50mm</v>
          </cell>
          <cell r="D253">
            <v>1</v>
          </cell>
          <cell r="E253" t="str">
            <v>ｍ</v>
          </cell>
          <cell r="G253">
            <v>695</v>
          </cell>
          <cell r="H253" t="str">
            <v>建設物価 P572</v>
          </cell>
        </row>
        <row r="254">
          <cell r="A254" t="str">
            <v>WA-050-2002</v>
          </cell>
          <cell r="B254" t="str">
            <v>仮配管用鋼管ｿｹｯﾄ</v>
          </cell>
          <cell r="C254" t="str">
            <v>φ 50mm</v>
          </cell>
          <cell r="D254">
            <v>10</v>
          </cell>
          <cell r="E254" t="str">
            <v>個</v>
          </cell>
          <cell r="G254">
            <v>414</v>
          </cell>
          <cell r="H254" t="str">
            <v>安田カタログより</v>
          </cell>
        </row>
        <row r="255">
          <cell r="A255" t="str">
            <v>WA-050-2003</v>
          </cell>
          <cell r="B255" t="str">
            <v>仮配管用鋼管ﾁｰｽﾞ</v>
          </cell>
          <cell r="C255" t="str">
            <v>φ 50mm</v>
          </cell>
          <cell r="D255">
            <v>10</v>
          </cell>
          <cell r="E255" t="str">
            <v>個</v>
          </cell>
          <cell r="G255">
            <v>705</v>
          </cell>
          <cell r="H255" t="str">
            <v>安田カタログより</v>
          </cell>
        </row>
        <row r="256">
          <cell r="A256" t="str">
            <v>WA-050-2004</v>
          </cell>
          <cell r="B256" t="str">
            <v>仮配管用鋼管ｴﾙﾎﾞ</v>
          </cell>
          <cell r="C256" t="str">
            <v>φ 50mm</v>
          </cell>
          <cell r="D256">
            <v>10</v>
          </cell>
          <cell r="E256" t="str">
            <v>個</v>
          </cell>
          <cell r="G256">
            <v>499</v>
          </cell>
          <cell r="H256" t="str">
            <v>安田カタログより</v>
          </cell>
        </row>
        <row r="257">
          <cell r="A257" t="str">
            <v>WA-050-2005</v>
          </cell>
          <cell r="B257" t="str">
            <v>仮配管用鋼管異径ﾁｰｽﾞ</v>
          </cell>
          <cell r="C257" t="str">
            <v>φ 50mm</v>
          </cell>
          <cell r="D257">
            <v>10</v>
          </cell>
          <cell r="E257" t="str">
            <v>個</v>
          </cell>
          <cell r="G257">
            <v>1000</v>
          </cell>
          <cell r="H257" t="str">
            <v>安田カタログより</v>
          </cell>
        </row>
        <row r="258">
          <cell r="A258" t="str">
            <v>WA-050-2006</v>
          </cell>
          <cell r="B258" t="str">
            <v>仮配管用鋼管異径ｿｹｯﾄ</v>
          </cell>
          <cell r="C258" t="str">
            <v>φ 50mm</v>
          </cell>
          <cell r="D258">
            <v>10</v>
          </cell>
          <cell r="E258" t="str">
            <v>個</v>
          </cell>
          <cell r="G258">
            <v>534</v>
          </cell>
          <cell r="H258" t="str">
            <v>安田カタログより</v>
          </cell>
        </row>
        <row r="259">
          <cell r="A259" t="str">
            <v>WA-050-2007</v>
          </cell>
          <cell r="B259" t="str">
            <v>仮配管用鋼管異径ｴﾙﾎﾞ</v>
          </cell>
          <cell r="C259" t="str">
            <v>φ 50mm</v>
          </cell>
          <cell r="D259">
            <v>10</v>
          </cell>
          <cell r="E259" t="str">
            <v>個</v>
          </cell>
          <cell r="G259">
            <v>852</v>
          </cell>
          <cell r="H259" t="str">
            <v>安田カタログより</v>
          </cell>
        </row>
        <row r="260">
          <cell r="A260" t="str">
            <v>WA-050-2008</v>
          </cell>
          <cell r="B260" t="str">
            <v>仮配管用ﾌﾞｯｼﾝｸﾞ</v>
          </cell>
          <cell r="C260" t="str">
            <v>φ 50mm</v>
          </cell>
          <cell r="D260">
            <v>10</v>
          </cell>
          <cell r="E260" t="str">
            <v>個</v>
          </cell>
          <cell r="G260">
            <v>529</v>
          </cell>
          <cell r="H260" t="str">
            <v>安田カタログより</v>
          </cell>
        </row>
        <row r="261">
          <cell r="A261" t="str">
            <v>WA-050-2009</v>
          </cell>
          <cell r="B261" t="str">
            <v>仮配管用六角ﾆｯﾌﾟﾙ</v>
          </cell>
          <cell r="C261" t="str">
            <v>φ 50mm</v>
          </cell>
          <cell r="D261">
            <v>10</v>
          </cell>
          <cell r="E261" t="str">
            <v>個</v>
          </cell>
          <cell r="G261">
            <v>396</v>
          </cell>
          <cell r="H261" t="str">
            <v>安田カタログより</v>
          </cell>
        </row>
        <row r="262">
          <cell r="A262" t="str">
            <v>WA-050-2010</v>
          </cell>
          <cell r="B262" t="str">
            <v>ＨＩ管</v>
          </cell>
          <cell r="C262" t="str">
            <v>φ 50mm</v>
          </cell>
          <cell r="D262">
            <v>1</v>
          </cell>
          <cell r="E262" t="str">
            <v>ｍ</v>
          </cell>
          <cell r="G262">
            <v>354</v>
          </cell>
          <cell r="H262" t="str">
            <v>建設物価 P590</v>
          </cell>
        </row>
        <row r="263">
          <cell r="A263" t="str">
            <v>WA-050-2011</v>
          </cell>
          <cell r="B263" t="str">
            <v>ＨＩ(TS)ｿｹｯﾄ</v>
          </cell>
          <cell r="C263" t="str">
            <v>φ 50mm</v>
          </cell>
          <cell r="D263">
            <v>10</v>
          </cell>
          <cell r="E263" t="str">
            <v>個</v>
          </cell>
          <cell r="G263">
            <v>142</v>
          </cell>
          <cell r="H263" t="str">
            <v>建設物価 P600</v>
          </cell>
        </row>
        <row r="264">
          <cell r="A264" t="str">
            <v>WA-050-2012</v>
          </cell>
          <cell r="B264" t="str">
            <v>ＨＩ(TS)ｴﾙﾎﾞ</v>
          </cell>
          <cell r="C264" t="str">
            <v>φ 50mm</v>
          </cell>
          <cell r="D264">
            <v>10</v>
          </cell>
          <cell r="E264" t="str">
            <v>個</v>
          </cell>
          <cell r="G264">
            <v>205</v>
          </cell>
          <cell r="H264" t="str">
            <v>建設物価 P600</v>
          </cell>
        </row>
        <row r="265">
          <cell r="A265" t="str">
            <v>WA-050-2013</v>
          </cell>
          <cell r="B265" t="str">
            <v>ＨＩ(TS)ﾁｰｽﾞ</v>
          </cell>
          <cell r="C265" t="str">
            <v>φ 50mm</v>
          </cell>
          <cell r="D265">
            <v>10</v>
          </cell>
          <cell r="E265" t="str">
            <v>個</v>
          </cell>
          <cell r="G265">
            <v>295</v>
          </cell>
          <cell r="H265" t="str">
            <v>建設物価 P600</v>
          </cell>
        </row>
        <row r="266">
          <cell r="A266" t="str">
            <v>WA-050-2014</v>
          </cell>
          <cell r="B266" t="str">
            <v>ＨＩ(TS)異径ｿｹｯﾄ</v>
          </cell>
          <cell r="C266" t="str">
            <v>φ 50mm</v>
          </cell>
          <cell r="D266">
            <v>10</v>
          </cell>
          <cell r="E266" t="str">
            <v>個</v>
          </cell>
          <cell r="G266">
            <v>139</v>
          </cell>
          <cell r="H266" t="str">
            <v>建設物価 P600</v>
          </cell>
        </row>
        <row r="267">
          <cell r="A267" t="str">
            <v>WA-050-2016</v>
          </cell>
          <cell r="B267" t="str">
            <v>ＨＩ(TS)異径ﾁｰｽﾞ</v>
          </cell>
          <cell r="C267" t="str">
            <v>φ 50mm</v>
          </cell>
          <cell r="D267">
            <v>10</v>
          </cell>
          <cell r="E267" t="str">
            <v>個</v>
          </cell>
          <cell r="G267">
            <v>243</v>
          </cell>
          <cell r="H267" t="str">
            <v>建設物価 P600</v>
          </cell>
        </row>
        <row r="268">
          <cell r="A268" t="str">
            <v>WA-050-2017</v>
          </cell>
          <cell r="B268" t="str">
            <v>ＰＰ管</v>
          </cell>
          <cell r="C268" t="str">
            <v>φ 50mm</v>
          </cell>
          <cell r="D268">
            <v>1</v>
          </cell>
          <cell r="E268" t="str">
            <v>ｍ</v>
          </cell>
          <cell r="G268">
            <v>609</v>
          </cell>
          <cell r="H268" t="str">
            <v>建設物価 P586</v>
          </cell>
        </row>
        <row r="269">
          <cell r="A269" t="str">
            <v>WA-050-2018</v>
          </cell>
          <cell r="B269" t="str">
            <v>ＰＰソケット</v>
          </cell>
          <cell r="C269" t="str">
            <v>φ 50mm</v>
          </cell>
          <cell r="D269">
            <v>10</v>
          </cell>
          <cell r="E269" t="str">
            <v>個</v>
          </cell>
          <cell r="G269">
            <v>4980</v>
          </cell>
          <cell r="H269" t="str">
            <v>給水課見積り</v>
          </cell>
        </row>
        <row r="270">
          <cell r="A270" t="str">
            <v>WA-050-2019</v>
          </cell>
          <cell r="B270" t="str">
            <v>ＰＰエルボ</v>
          </cell>
          <cell r="C270" t="str">
            <v>φ 50mm</v>
          </cell>
          <cell r="D270">
            <v>10</v>
          </cell>
          <cell r="E270" t="str">
            <v>個</v>
          </cell>
          <cell r="G270">
            <v>4800</v>
          </cell>
          <cell r="H270" t="str">
            <v>給水課見積り</v>
          </cell>
        </row>
        <row r="271">
          <cell r="A271" t="str">
            <v>WA-050-2020</v>
          </cell>
          <cell r="B271" t="str">
            <v>ＰＰﾒｰﾀｰｼﾞｮｲﾝﾄ</v>
          </cell>
          <cell r="C271" t="str">
            <v>φ 50mm</v>
          </cell>
          <cell r="D271">
            <v>10</v>
          </cell>
          <cell r="E271" t="str">
            <v>個</v>
          </cell>
          <cell r="G271">
            <v>4150</v>
          </cell>
          <cell r="H271" t="str">
            <v>給水課見積り</v>
          </cell>
        </row>
        <row r="272">
          <cell r="A272" t="str">
            <v>WA-050-2021</v>
          </cell>
          <cell r="B272" t="str">
            <v>ＧＰﾃｰﾊﾟｰｼﾞｮｲﾝﾄ</v>
          </cell>
          <cell r="C272" t="str">
            <v>φ 50mm</v>
          </cell>
          <cell r="D272">
            <v>10</v>
          </cell>
          <cell r="E272" t="str">
            <v>個</v>
          </cell>
          <cell r="G272">
            <v>4510</v>
          </cell>
          <cell r="H272" t="str">
            <v>給水課見積り</v>
          </cell>
        </row>
        <row r="273">
          <cell r="A273" t="str">
            <v>WA-050-2022</v>
          </cell>
          <cell r="B273" t="str">
            <v>ＶＰﾃｰﾊﾟｰﾕﾆｵﾝ</v>
          </cell>
          <cell r="C273" t="str">
            <v>φ 50mm</v>
          </cell>
          <cell r="D273">
            <v>10</v>
          </cell>
          <cell r="E273" t="str">
            <v>個</v>
          </cell>
          <cell r="G273">
            <v>5330</v>
          </cell>
          <cell r="H273" t="str">
            <v>給水課見積り</v>
          </cell>
        </row>
        <row r="274">
          <cell r="A274" t="str">
            <v>WA-050-2024</v>
          </cell>
          <cell r="B274" t="str">
            <v>止水栓</v>
          </cell>
          <cell r="C274" t="str">
            <v>φ 50mm</v>
          </cell>
          <cell r="D274">
            <v>10</v>
          </cell>
          <cell r="E274" t="str">
            <v>個</v>
          </cell>
          <cell r="G274">
            <v>5300</v>
          </cell>
          <cell r="H274" t="str">
            <v>給水課見積り</v>
          </cell>
        </row>
        <row r="275">
          <cell r="A275" t="str">
            <v>WA-050-2101</v>
          </cell>
          <cell r="B275" t="str">
            <v>ｻﾄﾞﾙ分水栓（鋳鉄用）</v>
          </cell>
          <cell r="C275" t="str">
            <v>φ 75 X φ50</v>
          </cell>
          <cell r="D275">
            <v>10</v>
          </cell>
          <cell r="E275" t="str">
            <v>個</v>
          </cell>
          <cell r="G275">
            <v>19200</v>
          </cell>
          <cell r="H275" t="str">
            <v>給水課見積り</v>
          </cell>
        </row>
        <row r="276">
          <cell r="A276" t="str">
            <v>WA-050-2102</v>
          </cell>
          <cell r="B276" t="str">
            <v>ｻﾄﾞﾙ分水栓（鋳鉄用）</v>
          </cell>
          <cell r="C276" t="str">
            <v>φ100 X φ50</v>
          </cell>
          <cell r="D276">
            <v>10</v>
          </cell>
          <cell r="E276" t="str">
            <v>個</v>
          </cell>
          <cell r="G276">
            <v>19600</v>
          </cell>
          <cell r="H276" t="str">
            <v>給水課見積り</v>
          </cell>
        </row>
        <row r="277">
          <cell r="A277" t="str">
            <v>WA-050-2103</v>
          </cell>
          <cell r="B277" t="str">
            <v>ｻﾄﾞﾙ分水栓（鋳鉄用）</v>
          </cell>
          <cell r="C277" t="str">
            <v>φ150 X φ50</v>
          </cell>
          <cell r="D277">
            <v>10</v>
          </cell>
          <cell r="E277" t="str">
            <v>個</v>
          </cell>
          <cell r="G277">
            <v>21500</v>
          </cell>
          <cell r="H277" t="str">
            <v>給水課見積り</v>
          </cell>
        </row>
        <row r="278">
          <cell r="A278" t="str">
            <v>WA-050-2104</v>
          </cell>
          <cell r="B278" t="str">
            <v>ｻﾄﾞﾙ分水栓（鋳鉄用）</v>
          </cell>
          <cell r="C278" t="str">
            <v>φ200 X φ50</v>
          </cell>
          <cell r="D278">
            <v>10</v>
          </cell>
          <cell r="E278" t="str">
            <v>個</v>
          </cell>
          <cell r="G278">
            <v>24800</v>
          </cell>
          <cell r="H278" t="str">
            <v>給水課見積り</v>
          </cell>
        </row>
        <row r="279">
          <cell r="A279" t="str">
            <v>WA-050-2105</v>
          </cell>
          <cell r="B279" t="str">
            <v>ｻﾄﾞﾙ分水栓（鋳鉄用）</v>
          </cell>
          <cell r="C279" t="str">
            <v>φ250 X φ50</v>
          </cell>
          <cell r="D279">
            <v>10</v>
          </cell>
          <cell r="E279" t="str">
            <v>個</v>
          </cell>
          <cell r="G279">
            <v>26400</v>
          </cell>
          <cell r="H279" t="str">
            <v>給水課見積り</v>
          </cell>
        </row>
        <row r="280">
          <cell r="A280" t="str">
            <v>WA-050-2106</v>
          </cell>
          <cell r="B280" t="str">
            <v>ｻﾄﾞﾙ分水栓（鋳鉄用）</v>
          </cell>
          <cell r="C280" t="str">
            <v>φ300 X φ50</v>
          </cell>
          <cell r="D280">
            <v>10</v>
          </cell>
          <cell r="E280" t="str">
            <v>個</v>
          </cell>
          <cell r="G280">
            <v>30500</v>
          </cell>
          <cell r="H280" t="str">
            <v>給水課見積り</v>
          </cell>
        </row>
        <row r="281">
          <cell r="A281" t="str">
            <v>WA-050-2107</v>
          </cell>
          <cell r="B281" t="str">
            <v>ｻﾄﾞﾙ分水栓（ﾋﾞﾆﾙ管用）</v>
          </cell>
          <cell r="C281" t="str">
            <v>φ 75 X φ50</v>
          </cell>
          <cell r="D281">
            <v>10</v>
          </cell>
          <cell r="E281" t="str">
            <v>個</v>
          </cell>
          <cell r="G281">
            <v>19000</v>
          </cell>
          <cell r="H281" t="str">
            <v>給水課見積り</v>
          </cell>
        </row>
        <row r="282">
          <cell r="A282" t="str">
            <v>WA-050-2108</v>
          </cell>
          <cell r="B282" t="str">
            <v>ｻﾄﾞﾙ分水栓（ﾋﾞﾆﾙ管用）</v>
          </cell>
          <cell r="C282" t="str">
            <v>φ100 X φ50</v>
          </cell>
          <cell r="D282">
            <v>10</v>
          </cell>
          <cell r="E282" t="str">
            <v>個</v>
          </cell>
          <cell r="G282">
            <v>19500</v>
          </cell>
          <cell r="H282" t="str">
            <v>安田カタログより</v>
          </cell>
        </row>
        <row r="283">
          <cell r="A283" t="str">
            <v>WA-050-2109</v>
          </cell>
          <cell r="B283" t="str">
            <v>ｻﾄﾞﾙ分水栓（ﾋﾞﾆﾙ管用）</v>
          </cell>
          <cell r="C283" t="str">
            <v>φ150 X φ50</v>
          </cell>
          <cell r="D283">
            <v>10</v>
          </cell>
          <cell r="E283" t="str">
            <v>個</v>
          </cell>
          <cell r="G283">
            <v>21100</v>
          </cell>
          <cell r="H283" t="str">
            <v>安田カタログより</v>
          </cell>
        </row>
        <row r="284">
          <cell r="A284" t="str">
            <v>WA-050-2301</v>
          </cell>
          <cell r="B284" t="str">
            <v>保温チューブ</v>
          </cell>
          <cell r="C284" t="str">
            <v>φ 50mm</v>
          </cell>
          <cell r="D284">
            <v>10</v>
          </cell>
          <cell r="E284" t="str">
            <v>個</v>
          </cell>
          <cell r="G284">
            <v>200</v>
          </cell>
          <cell r="H284" t="str">
            <v>給水課見積り</v>
          </cell>
        </row>
        <row r="285">
          <cell r="A285" t="str">
            <v>WA-050-2501</v>
          </cell>
          <cell r="B285" t="str">
            <v>仮配管用 ｽﾘｰｽﾊﾞﾙﾌﾞ</v>
          </cell>
          <cell r="C285" t="str">
            <v>φ 50mm</v>
          </cell>
          <cell r="D285">
            <v>10</v>
          </cell>
          <cell r="E285" t="str">
            <v>個</v>
          </cell>
          <cell r="G285">
            <v>7320</v>
          </cell>
          <cell r="H285" t="str">
            <v>給水課見積り</v>
          </cell>
        </row>
        <row r="286">
          <cell r="A286" t="str">
            <v>WA-065-2001</v>
          </cell>
          <cell r="B286" t="str">
            <v>仮配管用鋼管</v>
          </cell>
          <cell r="C286" t="str">
            <v>φ 65mm</v>
          </cell>
          <cell r="D286">
            <v>1</v>
          </cell>
          <cell r="E286" t="str">
            <v>ｍ</v>
          </cell>
          <cell r="G286">
            <v>997</v>
          </cell>
          <cell r="H286" t="str">
            <v>建設物価 P572</v>
          </cell>
        </row>
        <row r="287">
          <cell r="A287" t="str">
            <v>WA-065-2004</v>
          </cell>
          <cell r="B287" t="str">
            <v>仮配管用鋼管ｴﾙﾎﾞ</v>
          </cell>
          <cell r="C287" t="str">
            <v>φ 65mm</v>
          </cell>
          <cell r="D287">
            <v>10</v>
          </cell>
          <cell r="E287" t="str">
            <v>個</v>
          </cell>
          <cell r="G287">
            <v>1060</v>
          </cell>
          <cell r="H287" t="str">
            <v>安田カタログより</v>
          </cell>
        </row>
        <row r="288">
          <cell r="A288" t="str">
            <v>WA-065-2006</v>
          </cell>
          <cell r="B288" t="str">
            <v>仮配管用鋼管異径ｿｹｯﾄ</v>
          </cell>
          <cell r="C288" t="str">
            <v>φ 65mm</v>
          </cell>
          <cell r="D288">
            <v>10</v>
          </cell>
          <cell r="E288" t="str">
            <v>個</v>
          </cell>
          <cell r="G288">
            <v>1000</v>
          </cell>
          <cell r="H288" t="str">
            <v>安田カタログより</v>
          </cell>
        </row>
        <row r="289">
          <cell r="A289" t="str">
            <v>WA-065-2007</v>
          </cell>
          <cell r="B289" t="str">
            <v>仮配管用鋼管異径ｴﾙﾎﾞ</v>
          </cell>
          <cell r="C289" t="str">
            <v>φ 65mm</v>
          </cell>
          <cell r="D289">
            <v>10</v>
          </cell>
          <cell r="E289" t="str">
            <v>個</v>
          </cell>
          <cell r="G289">
            <v>2220</v>
          </cell>
          <cell r="H289" t="str">
            <v>安田カタログより</v>
          </cell>
        </row>
        <row r="290">
          <cell r="A290" t="str">
            <v>WA-065-2009</v>
          </cell>
          <cell r="B290" t="str">
            <v>仮配管用六角ﾆｯﾌﾟﾙ</v>
          </cell>
          <cell r="C290" t="str">
            <v>φ 65mm</v>
          </cell>
          <cell r="D290">
            <v>10</v>
          </cell>
          <cell r="E290" t="str">
            <v>個</v>
          </cell>
          <cell r="G290">
            <v>759</v>
          </cell>
          <cell r="H290" t="str">
            <v>安田カタログより</v>
          </cell>
        </row>
        <row r="291">
          <cell r="A291" t="str">
            <v>WA-075-1001</v>
          </cell>
          <cell r="B291" t="str">
            <v>DK 直  管 (K1)</v>
          </cell>
          <cell r="C291" t="str">
            <v>φ75mm×4.000m　内面ﾓﾙﾀﾙﾗｲﾆﾝｸﾞ</v>
          </cell>
          <cell r="D291">
            <v>11</v>
          </cell>
          <cell r="E291" t="str">
            <v>本</v>
          </cell>
          <cell r="G291">
            <v>12600</v>
          </cell>
          <cell r="H291" t="str">
            <v>建設物価 P225</v>
          </cell>
        </row>
        <row r="292">
          <cell r="A292" t="str">
            <v>WA-075-1101</v>
          </cell>
          <cell r="B292" t="str">
            <v>DK 三受十字管</v>
          </cell>
          <cell r="C292" t="str">
            <v>φ75mm×75mm　内面粉体塗装</v>
          </cell>
          <cell r="D292">
            <v>11</v>
          </cell>
          <cell r="E292" t="str">
            <v>本</v>
          </cell>
          <cell r="F292">
            <v>28.3</v>
          </cell>
          <cell r="G292">
            <v>14700</v>
          </cell>
          <cell r="H292" t="str">
            <v>Ⅱ類 φ75～100</v>
          </cell>
          <cell r="J292">
            <v>522000</v>
          </cell>
        </row>
        <row r="293">
          <cell r="A293" t="str">
            <v>WA-075-1102</v>
          </cell>
          <cell r="B293" t="str">
            <v>DK 二受丁字管</v>
          </cell>
          <cell r="C293" t="str">
            <v>φ75mm×75mm　内面粉体塗装</v>
          </cell>
          <cell r="D293">
            <v>11</v>
          </cell>
          <cell r="E293" t="str">
            <v>本</v>
          </cell>
          <cell r="F293">
            <v>21.9</v>
          </cell>
          <cell r="G293">
            <v>10200</v>
          </cell>
          <cell r="H293" t="str">
            <v>Ⅰ類 φ75～100</v>
          </cell>
          <cell r="J293">
            <v>468000</v>
          </cell>
        </row>
        <row r="294">
          <cell r="A294" t="str">
            <v>WA-075-1103</v>
          </cell>
          <cell r="B294" t="str">
            <v>DK 乙字管</v>
          </cell>
          <cell r="C294" t="str">
            <v>φ75mm×300h  内面粉体塗装</v>
          </cell>
          <cell r="D294">
            <v>11</v>
          </cell>
          <cell r="E294" t="str">
            <v>本</v>
          </cell>
          <cell r="F294">
            <v>17</v>
          </cell>
          <cell r="G294">
            <v>8610</v>
          </cell>
          <cell r="H294" t="str">
            <v>Ⅲ類 φ75～100</v>
          </cell>
          <cell r="J294">
            <v>507000</v>
          </cell>
        </row>
        <row r="295">
          <cell r="A295" t="str">
            <v>WA-075-1201</v>
          </cell>
          <cell r="B295" t="str">
            <v>DK 曲　管</v>
          </cell>
          <cell r="C295" t="str">
            <v xml:space="preserve">φ75mm×90°内面粉体塗装 </v>
          </cell>
          <cell r="D295">
            <v>11</v>
          </cell>
          <cell r="E295" t="str">
            <v>本</v>
          </cell>
          <cell r="F295">
            <v>14.5</v>
          </cell>
          <cell r="G295">
            <v>7560</v>
          </cell>
          <cell r="H295" t="str">
            <v>Ⅱ類 φ75～100</v>
          </cell>
          <cell r="J295">
            <v>522000</v>
          </cell>
        </row>
        <row r="296">
          <cell r="A296" t="str">
            <v>WA-075-1202</v>
          </cell>
          <cell r="B296" t="str">
            <v>DK 曲　管</v>
          </cell>
          <cell r="C296" t="str">
            <v>φ75mm×45°内面粉体塗装</v>
          </cell>
          <cell r="D296">
            <v>11</v>
          </cell>
          <cell r="E296" t="str">
            <v>本</v>
          </cell>
          <cell r="F296">
            <v>13.2</v>
          </cell>
          <cell r="G296">
            <v>6170</v>
          </cell>
          <cell r="H296" t="str">
            <v>Ⅰ類 φ75～100</v>
          </cell>
          <cell r="J296">
            <v>468000</v>
          </cell>
        </row>
        <row r="297">
          <cell r="A297" t="str">
            <v>WA-075-1203</v>
          </cell>
          <cell r="B297" t="str">
            <v>DK 曲　管</v>
          </cell>
          <cell r="C297" t="str">
            <v>φ75mm×22°1/2  内面粉体塗装</v>
          </cell>
          <cell r="D297">
            <v>11</v>
          </cell>
          <cell r="E297" t="str">
            <v>本</v>
          </cell>
          <cell r="F297">
            <v>13.2</v>
          </cell>
          <cell r="G297">
            <v>6170</v>
          </cell>
          <cell r="H297" t="str">
            <v>Ⅰ類 φ75～100</v>
          </cell>
          <cell r="J297">
            <v>468000</v>
          </cell>
        </row>
        <row r="298">
          <cell r="A298" t="str">
            <v>WA-075-1204</v>
          </cell>
          <cell r="B298" t="str">
            <v>DK 曲　管</v>
          </cell>
          <cell r="C298" t="str">
            <v>φ75mm×11°1/4  内面粉体塗装</v>
          </cell>
          <cell r="D298">
            <v>11</v>
          </cell>
          <cell r="E298" t="str">
            <v>本</v>
          </cell>
          <cell r="F298">
            <v>17.7</v>
          </cell>
          <cell r="G298">
            <v>8280</v>
          </cell>
          <cell r="H298" t="str">
            <v>Ⅰ類 φ75～100</v>
          </cell>
          <cell r="J298">
            <v>468000</v>
          </cell>
        </row>
        <row r="299">
          <cell r="A299" t="str">
            <v>WA-075-1301</v>
          </cell>
          <cell r="B299" t="str">
            <v>DK ﾌﾗﾝｼﾞ付丁字管</v>
          </cell>
          <cell r="C299" t="str">
            <v>φ75mm×75mm  内面粉体塗装</v>
          </cell>
          <cell r="D299">
            <v>11</v>
          </cell>
          <cell r="E299" t="str">
            <v>本</v>
          </cell>
          <cell r="F299">
            <v>22.2</v>
          </cell>
          <cell r="G299">
            <v>11500</v>
          </cell>
          <cell r="H299" t="str">
            <v>Ⅱ類 φ75～100</v>
          </cell>
          <cell r="J299">
            <v>522000</v>
          </cell>
        </row>
        <row r="300">
          <cell r="A300" t="str">
            <v>WA-075-1305</v>
          </cell>
          <cell r="B300" t="str">
            <v>DK 渦巻式ﾌﾗﾝｼﾞ付丁字管</v>
          </cell>
          <cell r="C300" t="str">
            <v>φ75mm×75mm  内面粉体塗装</v>
          </cell>
          <cell r="D300">
            <v>11</v>
          </cell>
          <cell r="E300" t="str">
            <v>本</v>
          </cell>
          <cell r="G300">
            <v>19400</v>
          </cell>
          <cell r="H300" t="str">
            <v>安田カタログより</v>
          </cell>
        </row>
        <row r="301">
          <cell r="A301" t="str">
            <v>WA-075-1306</v>
          </cell>
          <cell r="B301" t="str">
            <v>DK 浅埋用ﾌﾗﾝｼﾞ付丁字管</v>
          </cell>
          <cell r="C301" t="str">
            <v>φ75mm×75mm  内面粉体塗装</v>
          </cell>
          <cell r="D301">
            <v>11</v>
          </cell>
          <cell r="E301" t="str">
            <v>本</v>
          </cell>
          <cell r="F301">
            <v>19.8</v>
          </cell>
          <cell r="G301">
            <v>10300</v>
          </cell>
          <cell r="H301" t="str">
            <v>Ⅱ類 φ75～100</v>
          </cell>
          <cell r="J301">
            <v>522000</v>
          </cell>
        </row>
        <row r="302">
          <cell r="A302" t="str">
            <v>WA-075-1310</v>
          </cell>
          <cell r="B302" t="str">
            <v>ﾀﾞｸﾀｲﾙ鋳鉄管用管端防食ｶﾊﾞｰ</v>
          </cell>
          <cell r="C302" t="str">
            <v xml:space="preserve">φ75mm </v>
          </cell>
          <cell r="D302">
            <v>10</v>
          </cell>
          <cell r="E302" t="str">
            <v>個</v>
          </cell>
          <cell r="G302">
            <v>405</v>
          </cell>
          <cell r="H302" t="str">
            <v>見積り価格決定書より</v>
          </cell>
        </row>
        <row r="303">
          <cell r="A303" t="str">
            <v>WA-075-1401</v>
          </cell>
          <cell r="B303" t="str">
            <v>DK 継ぎ輪</v>
          </cell>
          <cell r="C303" t="str">
            <v>φ75mm  内面粉体塗装</v>
          </cell>
          <cell r="D303">
            <v>11</v>
          </cell>
          <cell r="E303" t="str">
            <v>本</v>
          </cell>
          <cell r="F303">
            <v>14.2</v>
          </cell>
          <cell r="G303">
            <v>6640</v>
          </cell>
          <cell r="H303" t="str">
            <v>Ⅰ類 φ75～100</v>
          </cell>
          <cell r="J303">
            <v>468000</v>
          </cell>
        </row>
        <row r="304">
          <cell r="A304" t="str">
            <v>WA-075-1402</v>
          </cell>
          <cell r="B304" t="str">
            <v>DK 短管１号</v>
          </cell>
          <cell r="C304" t="str">
            <v>φ75mm  内面粉体塗装</v>
          </cell>
          <cell r="D304">
            <v>11</v>
          </cell>
          <cell r="E304" t="str">
            <v>本</v>
          </cell>
          <cell r="F304">
            <v>10.8</v>
          </cell>
          <cell r="G304">
            <v>5050</v>
          </cell>
          <cell r="H304" t="str">
            <v>Ⅰ類 φ75～100</v>
          </cell>
          <cell r="J304">
            <v>468000</v>
          </cell>
        </row>
        <row r="305">
          <cell r="A305" t="str">
            <v>WA-075-1403</v>
          </cell>
          <cell r="B305" t="str">
            <v>DK 短管２号</v>
          </cell>
          <cell r="C305" t="str">
            <v>φ75mm  内面粉体塗装</v>
          </cell>
          <cell r="D305">
            <v>11</v>
          </cell>
          <cell r="E305" t="str">
            <v>本</v>
          </cell>
          <cell r="F305">
            <v>15.1</v>
          </cell>
          <cell r="G305">
            <v>7060</v>
          </cell>
          <cell r="H305" t="str">
            <v>Ⅰ類 φ75～100</v>
          </cell>
          <cell r="J305">
            <v>468000</v>
          </cell>
        </row>
        <row r="306">
          <cell r="A306" t="str">
            <v>WA-075-1404</v>
          </cell>
          <cell r="B306" t="str">
            <v>DK 栓 (接合材含む)</v>
          </cell>
          <cell r="C306" t="str">
            <v>φ75mm  内面粉体塗装</v>
          </cell>
          <cell r="D306">
            <v>10</v>
          </cell>
          <cell r="E306" t="str">
            <v>個</v>
          </cell>
          <cell r="F306">
            <v>5.29</v>
          </cell>
          <cell r="G306">
            <v>3900</v>
          </cell>
          <cell r="H306" t="str">
            <v>安田カタログより</v>
          </cell>
        </row>
        <row r="307">
          <cell r="A307" t="str">
            <v>WA-075-1405</v>
          </cell>
          <cell r="B307" t="str">
            <v>DK 特殊押輪　（付属品共、防食ﾀｲﾌﾟ）</v>
          </cell>
          <cell r="C307" t="str">
            <v>φ75mm　芯出ｺﾞﾑ輪・同軸同等以上</v>
          </cell>
          <cell r="D307">
            <v>10</v>
          </cell>
          <cell r="E307" t="str">
            <v>個</v>
          </cell>
          <cell r="G307">
            <v>2550</v>
          </cell>
          <cell r="H307" t="str">
            <v>建設物価 P227</v>
          </cell>
        </row>
        <row r="308">
          <cell r="A308" t="str">
            <v>WA-075-1406</v>
          </cell>
          <cell r="B308" t="str">
            <v>DA 特殊押輪　（付属品共、防食ﾀｲﾌﾟ）</v>
          </cell>
          <cell r="C308" t="str">
            <v xml:space="preserve">φ75mm </v>
          </cell>
          <cell r="D308">
            <v>10</v>
          </cell>
          <cell r="E308" t="str">
            <v>個</v>
          </cell>
          <cell r="G308">
            <v>2880</v>
          </cell>
          <cell r="H308">
            <v>0</v>
          </cell>
        </row>
        <row r="309">
          <cell r="A309" t="str">
            <v>WA-075-1407</v>
          </cell>
          <cell r="B309" t="str">
            <v>DK 普通押輪　（付属品共、防食ﾀｲﾌﾟ）</v>
          </cell>
          <cell r="C309" t="str">
            <v>φ75mm　芯出ｺﾞﾑ輪・同軸同等以上</v>
          </cell>
          <cell r="D309">
            <v>10</v>
          </cell>
          <cell r="E309" t="str">
            <v>個</v>
          </cell>
          <cell r="G309">
            <v>1490</v>
          </cell>
          <cell r="H309" t="str">
            <v>建設物価 P226</v>
          </cell>
        </row>
        <row r="310">
          <cell r="A310" t="str">
            <v>WA-075-1408</v>
          </cell>
          <cell r="B310" t="str">
            <v>鍔継手材　（付属品共）</v>
          </cell>
          <cell r="C310" t="str">
            <v>φ75mm(座含む）　防食ﾀｲﾌﾟ</v>
          </cell>
          <cell r="D310">
            <v>10</v>
          </cell>
          <cell r="E310" t="str">
            <v>個</v>
          </cell>
          <cell r="G310">
            <v>1880</v>
          </cell>
          <cell r="H310" t="str">
            <v>見積り価格決定書より</v>
          </cell>
        </row>
        <row r="311">
          <cell r="A311" t="str">
            <v>WA-075-1409</v>
          </cell>
          <cell r="B311" t="str">
            <v>ｿﾌﾄｼｰﾙ弁</v>
          </cell>
          <cell r="C311" t="str">
            <v>φ75mm  内面粉体塗装</v>
          </cell>
          <cell r="D311">
            <v>27</v>
          </cell>
          <cell r="E311" t="str">
            <v>台</v>
          </cell>
          <cell r="G311">
            <v>29100</v>
          </cell>
          <cell r="H311" t="str">
            <v>建設物価 P236</v>
          </cell>
        </row>
        <row r="312">
          <cell r="A312" t="str">
            <v>WA-075-1410</v>
          </cell>
          <cell r="B312" t="str">
            <v>ｷﾞﾎﾞﾙﾄ</v>
          </cell>
          <cell r="C312" t="str">
            <v>φ75mm</v>
          </cell>
          <cell r="D312">
            <v>10</v>
          </cell>
          <cell r="E312" t="str">
            <v>個</v>
          </cell>
          <cell r="G312">
            <v>7800</v>
          </cell>
          <cell r="H312" t="str">
            <v>安田カタログより</v>
          </cell>
        </row>
        <row r="313">
          <cell r="A313" t="str">
            <v>WA-075-1413</v>
          </cell>
          <cell r="B313" t="str">
            <v>VCﾌﾗﾝｼﾞ</v>
          </cell>
          <cell r="C313" t="str">
            <v>φ75mm</v>
          </cell>
          <cell r="D313">
            <v>10</v>
          </cell>
          <cell r="E313" t="str">
            <v>個</v>
          </cell>
          <cell r="G313">
            <v>11500</v>
          </cell>
          <cell r="H313" t="str">
            <v>安田カタログより</v>
          </cell>
        </row>
        <row r="314">
          <cell r="A314" t="str">
            <v>WA-075-1414</v>
          </cell>
          <cell r="B314" t="str">
            <v>特殊継ぎ輪</v>
          </cell>
          <cell r="C314" t="str">
            <v>φ75×3 吋　 内面粉体塗装</v>
          </cell>
          <cell r="D314">
            <v>10</v>
          </cell>
          <cell r="E314" t="str">
            <v>個</v>
          </cell>
          <cell r="G314">
            <v>20500</v>
          </cell>
          <cell r="H314" t="str">
            <v>安田カタログより</v>
          </cell>
        </row>
        <row r="315">
          <cell r="A315" t="str">
            <v>WA-075-1420</v>
          </cell>
          <cell r="B315" t="str">
            <v>K形ｿﾌﾄｼｰﾙ弁　（浅埋対応型）</v>
          </cell>
          <cell r="C315" t="str">
            <v>φ75mm  内面粉体塗装　受挿し型</v>
          </cell>
          <cell r="D315">
            <v>27</v>
          </cell>
          <cell r="E315" t="str">
            <v>台</v>
          </cell>
          <cell r="G315">
            <v>43000</v>
          </cell>
          <cell r="H315" t="str">
            <v>安田カタログより</v>
          </cell>
        </row>
        <row r="316">
          <cell r="A316" t="str">
            <v>WA-075-1501</v>
          </cell>
          <cell r="B316" t="str">
            <v>ポリスリーブ</v>
          </cell>
          <cell r="C316" t="str">
            <v>φ75mm</v>
          </cell>
          <cell r="D316">
            <v>1</v>
          </cell>
          <cell r="E316" t="str">
            <v>ｍ</v>
          </cell>
          <cell r="G316">
            <v>184</v>
          </cell>
          <cell r="H316" t="str">
            <v>見積り価格決定書より</v>
          </cell>
        </row>
        <row r="317">
          <cell r="A317" t="str">
            <v>WA-075-1502</v>
          </cell>
          <cell r="B317" t="str">
            <v>ゴムバンド</v>
          </cell>
          <cell r="C317" t="str">
            <v>φ75mm</v>
          </cell>
          <cell r="D317">
            <v>12</v>
          </cell>
          <cell r="E317" t="str">
            <v>組</v>
          </cell>
          <cell r="G317">
            <v>58</v>
          </cell>
          <cell r="H317" t="str">
            <v>見積り価格決定書より</v>
          </cell>
        </row>
        <row r="318">
          <cell r="A318" t="str">
            <v>WA-075-1601</v>
          </cell>
          <cell r="B318" t="str">
            <v>ＣＡジョイント</v>
          </cell>
          <cell r="C318" t="str">
            <v>φ75mm</v>
          </cell>
          <cell r="D318">
            <v>10</v>
          </cell>
          <cell r="E318" t="str">
            <v>個</v>
          </cell>
          <cell r="G318">
            <v>15000</v>
          </cell>
          <cell r="H318" t="str">
            <v>安田カタログより</v>
          </cell>
        </row>
        <row r="319">
          <cell r="A319" t="str">
            <v>WA-075-1602</v>
          </cell>
          <cell r="B319" t="str">
            <v>ＶＣジョイント</v>
          </cell>
          <cell r="C319" t="str">
            <v>φ75mm</v>
          </cell>
          <cell r="D319">
            <v>10</v>
          </cell>
          <cell r="E319" t="str">
            <v>個</v>
          </cell>
          <cell r="G319">
            <v>11100</v>
          </cell>
          <cell r="H319" t="str">
            <v>安田カタログより</v>
          </cell>
        </row>
        <row r="320">
          <cell r="A320" t="str">
            <v>WA-075-1701</v>
          </cell>
          <cell r="B320" t="str">
            <v>簡易ﾊﾞﾙﾌﾞ付割丁管</v>
          </cell>
          <cell r="C320" t="str">
            <v>φ75mm×75mm　 内面粉体塗装</v>
          </cell>
          <cell r="D320">
            <v>10</v>
          </cell>
          <cell r="E320" t="str">
            <v>個</v>
          </cell>
          <cell r="G320">
            <v>60200</v>
          </cell>
          <cell r="H320" t="str">
            <v>見積り価格決定書より</v>
          </cell>
        </row>
        <row r="321">
          <cell r="A321" t="str">
            <v>WA-075-1801</v>
          </cell>
          <cell r="B321" t="str">
            <v>ストッパー（鋳鉄管）</v>
          </cell>
          <cell r="C321" t="str">
            <v>φ75mm</v>
          </cell>
          <cell r="D321">
            <v>10</v>
          </cell>
          <cell r="E321" t="str">
            <v>個</v>
          </cell>
          <cell r="G321">
            <v>94500</v>
          </cell>
          <cell r="H321" t="str">
            <v>見積り価格決定書より</v>
          </cell>
        </row>
        <row r="322">
          <cell r="A322" t="str">
            <v>WA-075-1802</v>
          </cell>
          <cell r="B322" t="str">
            <v>ストッパーフランジ蓋</v>
          </cell>
          <cell r="C322" t="str">
            <v>φ75mm</v>
          </cell>
          <cell r="D322">
            <v>10</v>
          </cell>
          <cell r="E322" t="str">
            <v>個</v>
          </cell>
          <cell r="G322">
            <v>19800</v>
          </cell>
          <cell r="H322" t="str">
            <v>見積り価格決定書より</v>
          </cell>
        </row>
        <row r="323">
          <cell r="A323" t="str">
            <v>WA-075-1803</v>
          </cell>
          <cell r="B323" t="str">
            <v>ストッパー（塩ビ管）</v>
          </cell>
          <cell r="C323" t="str">
            <v>φ75mm</v>
          </cell>
          <cell r="D323">
            <v>10</v>
          </cell>
          <cell r="E323" t="str">
            <v>個</v>
          </cell>
          <cell r="G323">
            <v>82800</v>
          </cell>
          <cell r="H323" t="str">
            <v>見積り価格決定書より</v>
          </cell>
        </row>
        <row r="324">
          <cell r="A324" t="str">
            <v>WA-075-1901</v>
          </cell>
          <cell r="B324" t="str">
            <v>伸縮可とう管（ダブル型・FF）</v>
          </cell>
          <cell r="C324" t="str">
            <v>φ75mm（偏心量 200mm）</v>
          </cell>
          <cell r="D324">
            <v>11</v>
          </cell>
          <cell r="E324" t="str">
            <v>本</v>
          </cell>
          <cell r="G324">
            <v>118000</v>
          </cell>
          <cell r="H324" t="str">
            <v>建設物価 P238</v>
          </cell>
        </row>
        <row r="325">
          <cell r="A325" t="str">
            <v>WA-075-1902</v>
          </cell>
          <cell r="B325" t="str">
            <v>伸縮可とう管（ダブル型・FF）</v>
          </cell>
          <cell r="C325" t="str">
            <v>φ75mm（偏心量 300mm）</v>
          </cell>
          <cell r="D325">
            <v>11</v>
          </cell>
          <cell r="E325" t="str">
            <v>本</v>
          </cell>
          <cell r="G325">
            <v>129000</v>
          </cell>
          <cell r="H325" t="str">
            <v>建設物価 P238</v>
          </cell>
        </row>
        <row r="326">
          <cell r="A326" t="str">
            <v>WA-075-1903</v>
          </cell>
          <cell r="B326" t="str">
            <v>伸縮可とう管（ダブル型・UU）</v>
          </cell>
          <cell r="C326" t="str">
            <v>φ75mm（偏心量 200mm）</v>
          </cell>
          <cell r="D326">
            <v>11</v>
          </cell>
          <cell r="E326" t="str">
            <v>本</v>
          </cell>
          <cell r="G326">
            <v>118000</v>
          </cell>
          <cell r="H326" t="str">
            <v>建設物価 P238</v>
          </cell>
        </row>
        <row r="327">
          <cell r="A327" t="str">
            <v>WA-075-1904</v>
          </cell>
          <cell r="B327" t="str">
            <v>伸縮可とう管（ダブル型・UU）</v>
          </cell>
          <cell r="C327" t="str">
            <v>φ75mm（偏心量 300mm）</v>
          </cell>
          <cell r="D327">
            <v>11</v>
          </cell>
          <cell r="E327" t="str">
            <v>本</v>
          </cell>
          <cell r="G327">
            <v>127000</v>
          </cell>
          <cell r="H327" t="str">
            <v>建設物価 P238</v>
          </cell>
        </row>
        <row r="328">
          <cell r="A328" t="str">
            <v>WA-075-2001</v>
          </cell>
          <cell r="B328" t="str">
            <v>仮配管用鋼管</v>
          </cell>
          <cell r="C328" t="str">
            <v>φ75mm</v>
          </cell>
          <cell r="D328">
            <v>1</v>
          </cell>
          <cell r="E328" t="str">
            <v>ｍ</v>
          </cell>
          <cell r="G328">
            <v>1190</v>
          </cell>
          <cell r="H328" t="str">
            <v>建設物価 P572</v>
          </cell>
        </row>
        <row r="329">
          <cell r="A329" t="str">
            <v>WA-075-2002</v>
          </cell>
          <cell r="B329" t="str">
            <v>仮配管用鋼管ｿｹｯﾄ</v>
          </cell>
          <cell r="C329" t="str">
            <v>φ75mm</v>
          </cell>
          <cell r="D329">
            <v>10</v>
          </cell>
          <cell r="E329" t="str">
            <v>個</v>
          </cell>
          <cell r="G329">
            <v>1220</v>
          </cell>
          <cell r="H329" t="str">
            <v>安田カタログより</v>
          </cell>
        </row>
        <row r="330">
          <cell r="A330" t="str">
            <v>WA-075-2003</v>
          </cell>
          <cell r="B330" t="str">
            <v>仮配管用鋼管ﾁｰｽﾞ</v>
          </cell>
          <cell r="C330" t="str">
            <v>φ75mm</v>
          </cell>
          <cell r="D330">
            <v>10</v>
          </cell>
          <cell r="E330" t="str">
            <v>個</v>
          </cell>
          <cell r="G330">
            <v>2220</v>
          </cell>
          <cell r="H330" t="str">
            <v>安田カタログより</v>
          </cell>
        </row>
        <row r="331">
          <cell r="A331" t="str">
            <v>WA-075-2004</v>
          </cell>
          <cell r="B331" t="str">
            <v>仮配管用鋼管ｴﾙﾎﾞ</v>
          </cell>
          <cell r="C331" t="str">
            <v>φ75mm</v>
          </cell>
          <cell r="D331">
            <v>10</v>
          </cell>
          <cell r="E331" t="str">
            <v>個</v>
          </cell>
          <cell r="G331">
            <v>1580</v>
          </cell>
          <cell r="H331" t="str">
            <v>安田カタログより</v>
          </cell>
        </row>
        <row r="332">
          <cell r="A332" t="str">
            <v>WA-075-2005</v>
          </cell>
          <cell r="B332" t="str">
            <v>仮配管用鋼管異径ﾁｰｽﾞ</v>
          </cell>
          <cell r="C332" t="str">
            <v>φ75mm</v>
          </cell>
          <cell r="D332">
            <v>10</v>
          </cell>
          <cell r="E332" t="str">
            <v>個</v>
          </cell>
          <cell r="G332">
            <v>3160</v>
          </cell>
          <cell r="H332" t="str">
            <v>安田カタログより</v>
          </cell>
        </row>
        <row r="333">
          <cell r="A333" t="str">
            <v>WA-075-2006</v>
          </cell>
          <cell r="B333" t="str">
            <v>仮配管用鋼管異径ｿｹｯﾄ</v>
          </cell>
          <cell r="C333" t="str">
            <v>φ75mm</v>
          </cell>
          <cell r="D333">
            <v>10</v>
          </cell>
          <cell r="E333" t="str">
            <v>個</v>
          </cell>
          <cell r="G333">
            <v>1550</v>
          </cell>
          <cell r="H333" t="str">
            <v>安田カタログより</v>
          </cell>
        </row>
        <row r="334">
          <cell r="A334" t="str">
            <v>WA-075-2007</v>
          </cell>
          <cell r="B334" t="str">
            <v>仮配管用鋼管異径ｴﾙﾎﾞ</v>
          </cell>
          <cell r="C334" t="str">
            <v>φ75mm</v>
          </cell>
          <cell r="D334">
            <v>10</v>
          </cell>
          <cell r="E334" t="str">
            <v>個</v>
          </cell>
          <cell r="G334">
            <v>3010</v>
          </cell>
          <cell r="H334" t="str">
            <v>安田カタログより</v>
          </cell>
        </row>
        <row r="335">
          <cell r="A335" t="str">
            <v>WA-075-2008</v>
          </cell>
          <cell r="B335" t="str">
            <v>仮配管用六角ﾆｯﾌﾟﾙ</v>
          </cell>
          <cell r="C335" t="str">
            <v>φ75mm</v>
          </cell>
          <cell r="D335">
            <v>10</v>
          </cell>
          <cell r="E335" t="str">
            <v>個</v>
          </cell>
          <cell r="G335">
            <v>1180</v>
          </cell>
          <cell r="H335" t="str">
            <v>安田カタログより</v>
          </cell>
        </row>
        <row r="336">
          <cell r="A336" t="str">
            <v>WA-075-2010</v>
          </cell>
          <cell r="B336" t="str">
            <v>ＨＩ管</v>
          </cell>
          <cell r="C336" t="str">
            <v>φ75mm</v>
          </cell>
          <cell r="D336">
            <v>1</v>
          </cell>
          <cell r="E336" t="str">
            <v>ｍ</v>
          </cell>
          <cell r="G336">
            <v>698</v>
          </cell>
          <cell r="H336" t="str">
            <v>建設物価 P590</v>
          </cell>
        </row>
        <row r="337">
          <cell r="A337" t="str">
            <v>WA-075-2011</v>
          </cell>
          <cell r="B337" t="str">
            <v>ＨＩ(TS)ｿｹｯﾄ</v>
          </cell>
          <cell r="C337" t="str">
            <v>φ75mm</v>
          </cell>
          <cell r="D337">
            <v>10</v>
          </cell>
          <cell r="E337" t="str">
            <v>個</v>
          </cell>
          <cell r="G337">
            <v>347</v>
          </cell>
          <cell r="H337" t="str">
            <v>建設物価 P600</v>
          </cell>
        </row>
        <row r="338">
          <cell r="A338" t="str">
            <v>WA-075-2012</v>
          </cell>
          <cell r="B338" t="str">
            <v>ＨＩ(TS)ｴﾙﾎﾞ</v>
          </cell>
          <cell r="C338" t="str">
            <v>φ75mm</v>
          </cell>
          <cell r="D338">
            <v>10</v>
          </cell>
          <cell r="E338" t="str">
            <v>個</v>
          </cell>
          <cell r="G338">
            <v>529</v>
          </cell>
          <cell r="H338" t="str">
            <v>建設物価 P600</v>
          </cell>
        </row>
        <row r="339">
          <cell r="A339" t="str">
            <v>WA-075-2013</v>
          </cell>
          <cell r="B339" t="str">
            <v>ＨＩ(TS)ﾁｰｽﾞ</v>
          </cell>
          <cell r="C339" t="str">
            <v>φ75mm</v>
          </cell>
          <cell r="D339">
            <v>10</v>
          </cell>
          <cell r="E339" t="str">
            <v>個</v>
          </cell>
          <cell r="G339">
            <v>816</v>
          </cell>
          <cell r="H339" t="str">
            <v>建設物価 P600</v>
          </cell>
        </row>
        <row r="340">
          <cell r="A340" t="str">
            <v>WA-075-2014</v>
          </cell>
          <cell r="B340" t="str">
            <v>ＨＩ(TS)異径ｿｹｯﾄ</v>
          </cell>
          <cell r="C340" t="str">
            <v>φ75mm</v>
          </cell>
          <cell r="D340">
            <v>10</v>
          </cell>
          <cell r="E340" t="str">
            <v>個</v>
          </cell>
          <cell r="G340">
            <v>347</v>
          </cell>
          <cell r="H340" t="str">
            <v>建設物価 P600</v>
          </cell>
        </row>
        <row r="341">
          <cell r="A341" t="str">
            <v>WA-075-2015</v>
          </cell>
          <cell r="B341" t="str">
            <v>ＨＩ(TS)異径ﾁｰｽﾞ</v>
          </cell>
          <cell r="C341" t="str">
            <v>φ75mm</v>
          </cell>
          <cell r="D341">
            <v>10</v>
          </cell>
          <cell r="E341" t="str">
            <v>個</v>
          </cell>
          <cell r="G341">
            <v>816</v>
          </cell>
          <cell r="H341" t="str">
            <v>建設物価 P600</v>
          </cell>
        </row>
        <row r="342">
          <cell r="A342" t="str">
            <v>WA-075-2501</v>
          </cell>
          <cell r="B342" t="str">
            <v>仮配管用 ｽﾘｰｽﾊﾞﾙﾌﾞ</v>
          </cell>
          <cell r="C342" t="str">
            <v>φ75mm</v>
          </cell>
          <cell r="D342">
            <v>10</v>
          </cell>
          <cell r="E342" t="str">
            <v>個</v>
          </cell>
          <cell r="G342">
            <v>12700</v>
          </cell>
        </row>
        <row r="343">
          <cell r="A343" t="str">
            <v>WA-100-1001</v>
          </cell>
          <cell r="B343" t="str">
            <v>DK-1 直管</v>
          </cell>
          <cell r="C343" t="str">
            <v xml:space="preserve">φ100mm　内面ﾓﾙﾀﾙﾗｲﾆﾝｸﾞ </v>
          </cell>
          <cell r="D343">
            <v>11</v>
          </cell>
          <cell r="E343" t="str">
            <v>本</v>
          </cell>
          <cell r="G343">
            <v>16400</v>
          </cell>
          <cell r="H343" t="str">
            <v>建設物価 P225</v>
          </cell>
        </row>
        <row r="344">
          <cell r="A344" t="str">
            <v>WA-100-1101</v>
          </cell>
          <cell r="B344" t="str">
            <v>DK 三受十字管</v>
          </cell>
          <cell r="C344" t="str">
            <v xml:space="preserve">φ100mm　 内面粉体塗装 </v>
          </cell>
          <cell r="D344">
            <v>11</v>
          </cell>
          <cell r="E344" t="str">
            <v>本</v>
          </cell>
          <cell r="F344">
            <v>38.299999999999997</v>
          </cell>
          <cell r="G344">
            <v>19900</v>
          </cell>
          <cell r="H344" t="str">
            <v>Ⅱ類 φ75～100</v>
          </cell>
          <cell r="J344">
            <v>522000</v>
          </cell>
        </row>
        <row r="345">
          <cell r="A345" t="str">
            <v>WA-100-1102</v>
          </cell>
          <cell r="B345" t="str">
            <v>DK 二受丁字管</v>
          </cell>
          <cell r="C345" t="str">
            <v xml:space="preserve">φ100mm×75mm　 内面粉体塗装 </v>
          </cell>
          <cell r="D345">
            <v>11</v>
          </cell>
          <cell r="E345" t="str">
            <v>本</v>
          </cell>
          <cell r="F345">
            <v>28</v>
          </cell>
          <cell r="G345">
            <v>13100</v>
          </cell>
          <cell r="H345" t="str">
            <v>Ⅰ類 φ75～100</v>
          </cell>
          <cell r="J345">
            <v>468000</v>
          </cell>
        </row>
        <row r="346">
          <cell r="A346" t="str">
            <v>WA-100-1103</v>
          </cell>
          <cell r="B346" t="str">
            <v>DK 二受丁字管</v>
          </cell>
          <cell r="C346" t="str">
            <v>φ100mm×100mm　 内面粉体塗装</v>
          </cell>
          <cell r="D346">
            <v>11</v>
          </cell>
          <cell r="E346" t="str">
            <v>本</v>
          </cell>
          <cell r="F346">
            <v>29.9</v>
          </cell>
          <cell r="G346">
            <v>13900</v>
          </cell>
          <cell r="H346" t="str">
            <v>Ⅰ類 φ75～100</v>
          </cell>
          <cell r="J346">
            <v>468000</v>
          </cell>
        </row>
        <row r="347">
          <cell r="A347" t="str">
            <v>WA-100-1104</v>
          </cell>
          <cell r="B347" t="str">
            <v>DK 片落管（受挿し）</v>
          </cell>
          <cell r="C347" t="str">
            <v xml:space="preserve">φ100mm×75mm　 内面粉体塗装 </v>
          </cell>
          <cell r="D347">
            <v>11</v>
          </cell>
          <cell r="E347" t="str">
            <v>本</v>
          </cell>
          <cell r="F347">
            <v>16.2</v>
          </cell>
          <cell r="G347">
            <v>8450</v>
          </cell>
          <cell r="H347" t="str">
            <v>Ⅱ類 φ75～100</v>
          </cell>
          <cell r="J347">
            <v>522000</v>
          </cell>
        </row>
        <row r="348">
          <cell r="A348" t="str">
            <v>WA-100-1105</v>
          </cell>
          <cell r="B348" t="str">
            <v>DK 片落管（挿し受）</v>
          </cell>
          <cell r="C348" t="str">
            <v xml:space="preserve">φ100mm×75mm　 内面粉体塗装 </v>
          </cell>
          <cell r="D348">
            <v>11</v>
          </cell>
          <cell r="E348" t="str">
            <v>本</v>
          </cell>
          <cell r="F348">
            <v>15.4</v>
          </cell>
          <cell r="G348">
            <v>8030</v>
          </cell>
          <cell r="H348" t="str">
            <v>Ⅱ類 φ75～100</v>
          </cell>
          <cell r="J348">
            <v>522000</v>
          </cell>
        </row>
        <row r="349">
          <cell r="A349" t="str">
            <v>WA-100-1106</v>
          </cell>
          <cell r="B349" t="str">
            <v>DK 乙字管</v>
          </cell>
          <cell r="C349" t="str">
            <v xml:space="preserve">φ100mm×300h　 内面粉体塗装 </v>
          </cell>
          <cell r="D349">
            <v>11</v>
          </cell>
          <cell r="E349" t="str">
            <v>本</v>
          </cell>
          <cell r="F349">
            <v>22.8</v>
          </cell>
          <cell r="G349">
            <v>11500</v>
          </cell>
          <cell r="H349" t="str">
            <v>Ⅲ類 φ75～100</v>
          </cell>
          <cell r="J349">
            <v>507000</v>
          </cell>
        </row>
        <row r="350">
          <cell r="A350" t="str">
            <v>WA-100-1201</v>
          </cell>
          <cell r="B350" t="str">
            <v>DK 90゜曲管</v>
          </cell>
          <cell r="C350" t="str">
            <v xml:space="preserve">φ100mm　 内面粉体塗装 </v>
          </cell>
          <cell r="D350">
            <v>11</v>
          </cell>
          <cell r="E350" t="str">
            <v>本</v>
          </cell>
          <cell r="F350">
            <v>18.8</v>
          </cell>
          <cell r="G350">
            <v>9810</v>
          </cell>
          <cell r="H350" t="str">
            <v>Ⅱ類 φ75～100</v>
          </cell>
          <cell r="J350">
            <v>522000</v>
          </cell>
        </row>
        <row r="351">
          <cell r="A351" t="str">
            <v>WA-100-1202</v>
          </cell>
          <cell r="B351" t="str">
            <v>DK 45゜曲管</v>
          </cell>
          <cell r="C351" t="str">
            <v>φ100mm　 内面粉体塗装</v>
          </cell>
          <cell r="D351">
            <v>11</v>
          </cell>
          <cell r="E351" t="str">
            <v>本</v>
          </cell>
          <cell r="F351">
            <v>17.100000000000001</v>
          </cell>
          <cell r="G351">
            <v>8000</v>
          </cell>
          <cell r="H351" t="str">
            <v>Ⅰ類 φ75～100</v>
          </cell>
          <cell r="J351">
            <v>468000</v>
          </cell>
        </row>
        <row r="352">
          <cell r="A352" t="str">
            <v>WA-100-1203</v>
          </cell>
          <cell r="B352" t="str">
            <v>DK 22゜1/2曲管</v>
          </cell>
          <cell r="C352" t="str">
            <v xml:space="preserve">φ100mm　 内面粉体塗装 </v>
          </cell>
          <cell r="D352">
            <v>11</v>
          </cell>
          <cell r="E352" t="str">
            <v>本</v>
          </cell>
          <cell r="F352">
            <v>17.100000000000001</v>
          </cell>
          <cell r="G352">
            <v>8000</v>
          </cell>
          <cell r="H352" t="str">
            <v>Ⅰ類 φ75～100</v>
          </cell>
          <cell r="J352">
            <v>468000</v>
          </cell>
        </row>
        <row r="353">
          <cell r="A353" t="str">
            <v>WA-100-1204</v>
          </cell>
          <cell r="B353" t="str">
            <v>DK 11゜1/4曲管</v>
          </cell>
          <cell r="C353" t="str">
            <v xml:space="preserve">φ100mm　 内面粉体塗装 </v>
          </cell>
          <cell r="D353">
            <v>11</v>
          </cell>
          <cell r="E353" t="str">
            <v>本</v>
          </cell>
          <cell r="F353">
            <v>22.9</v>
          </cell>
          <cell r="G353">
            <v>10700</v>
          </cell>
          <cell r="H353" t="str">
            <v>Ⅰ類 φ75～100</v>
          </cell>
          <cell r="J353">
            <v>468000</v>
          </cell>
        </row>
        <row r="354">
          <cell r="A354" t="str">
            <v>WA-100-1301</v>
          </cell>
          <cell r="B354" t="str">
            <v>DK ﾌﾗﾝｼﾞ付き丁字管</v>
          </cell>
          <cell r="C354" t="str">
            <v>φ100mm×75mm  内面粉体塗装</v>
          </cell>
          <cell r="D354">
            <v>11</v>
          </cell>
          <cell r="E354" t="str">
            <v>本</v>
          </cell>
          <cell r="F354">
            <v>27.1</v>
          </cell>
          <cell r="G354">
            <v>14100</v>
          </cell>
          <cell r="H354" t="str">
            <v>Ⅱ類 φ75～100</v>
          </cell>
          <cell r="J354">
            <v>522000</v>
          </cell>
        </row>
        <row r="355">
          <cell r="A355" t="str">
            <v>WA-100-1305</v>
          </cell>
          <cell r="B355" t="str">
            <v>DK うず巻式 F付き丁字管</v>
          </cell>
          <cell r="C355" t="str">
            <v>φ100mm×75mm  内面粉体塗装</v>
          </cell>
          <cell r="D355">
            <v>11</v>
          </cell>
          <cell r="E355" t="str">
            <v>本</v>
          </cell>
          <cell r="G355">
            <v>23000</v>
          </cell>
          <cell r="H355" t="str">
            <v>安田カタログより</v>
          </cell>
        </row>
        <row r="356">
          <cell r="A356" t="str">
            <v>WA-100-1306</v>
          </cell>
          <cell r="B356" t="str">
            <v>DK 浅埋用ﾌﾗﾝｼﾞ付丁字管</v>
          </cell>
          <cell r="C356" t="str">
            <v>φ100mm×75mm  内面粉体塗装</v>
          </cell>
          <cell r="D356">
            <v>11</v>
          </cell>
          <cell r="E356" t="str">
            <v>本</v>
          </cell>
          <cell r="F356">
            <v>25</v>
          </cell>
          <cell r="G356">
            <v>13000</v>
          </cell>
          <cell r="H356" t="str">
            <v>Ⅱ類 φ75～100</v>
          </cell>
          <cell r="J356">
            <v>522000</v>
          </cell>
        </row>
        <row r="357">
          <cell r="A357" t="str">
            <v>WA-100-1310</v>
          </cell>
          <cell r="B357" t="str">
            <v>ﾀﾞｸﾀｲﾙ鋳鉄管用管端防食ｶﾊﾞｰ</v>
          </cell>
          <cell r="D357">
            <v>10</v>
          </cell>
          <cell r="E357" t="str">
            <v>個</v>
          </cell>
          <cell r="G357">
            <v>495</v>
          </cell>
          <cell r="H357" t="str">
            <v>見積り価格決定書より</v>
          </cell>
        </row>
        <row r="358">
          <cell r="A358" t="str">
            <v>WA-100-1401</v>
          </cell>
          <cell r="B358" t="str">
            <v>DK 継ぎ輪</v>
          </cell>
          <cell r="C358" t="str">
            <v xml:space="preserve">φ100mm　 内面粉体塗装 </v>
          </cell>
          <cell r="D358">
            <v>11</v>
          </cell>
          <cell r="E358" t="str">
            <v>本</v>
          </cell>
          <cell r="F358">
            <v>17.899999999999999</v>
          </cell>
          <cell r="G358">
            <v>8370</v>
          </cell>
          <cell r="H358" t="str">
            <v>Ⅰ類 φ75～100</v>
          </cell>
          <cell r="J358">
            <v>468000</v>
          </cell>
        </row>
        <row r="359">
          <cell r="A359" t="str">
            <v>WA-100-1402</v>
          </cell>
          <cell r="B359" t="str">
            <v>DK 短管１号</v>
          </cell>
          <cell r="C359" t="str">
            <v xml:space="preserve">φ100mm　 内面粉体塗装 </v>
          </cell>
          <cell r="D359">
            <v>11</v>
          </cell>
          <cell r="E359" t="str">
            <v>本</v>
          </cell>
          <cell r="F359">
            <v>13.6</v>
          </cell>
          <cell r="G359">
            <v>6360</v>
          </cell>
          <cell r="H359" t="str">
            <v>Ⅰ類 φ75～100</v>
          </cell>
          <cell r="J359">
            <v>468000</v>
          </cell>
        </row>
        <row r="360">
          <cell r="A360" t="str">
            <v>WA-100-1403</v>
          </cell>
          <cell r="B360" t="str">
            <v>DK 短管２号</v>
          </cell>
          <cell r="C360" t="str">
            <v xml:space="preserve">φ100mm　 内面粉体塗装 </v>
          </cell>
          <cell r="D360">
            <v>11</v>
          </cell>
          <cell r="E360" t="str">
            <v>本</v>
          </cell>
          <cell r="F360">
            <v>19.2</v>
          </cell>
          <cell r="G360">
            <v>8980</v>
          </cell>
          <cell r="H360" t="str">
            <v>Ⅰ類 φ75～100</v>
          </cell>
          <cell r="J360">
            <v>468000</v>
          </cell>
        </row>
        <row r="361">
          <cell r="A361" t="str">
            <v>WA-100-1404</v>
          </cell>
          <cell r="B361" t="str">
            <v>DK 栓 (接合材含む)</v>
          </cell>
          <cell r="C361" t="str">
            <v>φ100mm　 内面粉体塗装</v>
          </cell>
          <cell r="D361">
            <v>10</v>
          </cell>
          <cell r="E361" t="str">
            <v>個</v>
          </cell>
          <cell r="G361">
            <v>5100</v>
          </cell>
          <cell r="H361" t="str">
            <v>安田カタログより</v>
          </cell>
        </row>
        <row r="362">
          <cell r="A362" t="str">
            <v>WA-100-1405</v>
          </cell>
          <cell r="B362" t="str">
            <v>DK 特殊押輪　（防食ﾀｲﾌﾟ）</v>
          </cell>
          <cell r="C362" t="str">
            <v xml:space="preserve">φ100mm　芯出ｺﾞﾑ輪・同軸同等以上 </v>
          </cell>
          <cell r="D362">
            <v>10</v>
          </cell>
          <cell r="E362" t="str">
            <v>個</v>
          </cell>
          <cell r="G362">
            <v>3000</v>
          </cell>
          <cell r="H362" t="str">
            <v>建設物価 P227</v>
          </cell>
        </row>
        <row r="363">
          <cell r="A363" t="str">
            <v>WA-100-1406</v>
          </cell>
          <cell r="B363" t="str">
            <v>DA 特殊押輪　（防食ﾀｲﾌﾟ）</v>
          </cell>
          <cell r="C363" t="str">
            <v xml:space="preserve">φ100mm </v>
          </cell>
          <cell r="D363">
            <v>10</v>
          </cell>
          <cell r="E363" t="str">
            <v>個</v>
          </cell>
          <cell r="G363">
            <v>3390</v>
          </cell>
          <cell r="H363" t="str">
            <v>建設物価 P226</v>
          </cell>
        </row>
        <row r="364">
          <cell r="A364" t="str">
            <v>WA-100-1407</v>
          </cell>
          <cell r="B364" t="str">
            <v>DK 普通押輪　（防食ﾀｲﾌﾟ）</v>
          </cell>
          <cell r="C364" t="str">
            <v xml:space="preserve">φ100mm　芯出ｺﾞﾑ輪・同軸同等以上 </v>
          </cell>
          <cell r="D364">
            <v>10</v>
          </cell>
          <cell r="E364" t="str">
            <v>個</v>
          </cell>
          <cell r="G364">
            <v>1880</v>
          </cell>
          <cell r="H364" t="str">
            <v>建設物価 P226</v>
          </cell>
        </row>
        <row r="365">
          <cell r="A365" t="str">
            <v>WA-100-1408</v>
          </cell>
          <cell r="B365" t="str">
            <v>鍔継手材</v>
          </cell>
          <cell r="C365" t="str">
            <v>φ100mm(座含む）　防食ﾀｲﾌﾟ</v>
          </cell>
          <cell r="D365">
            <v>10</v>
          </cell>
          <cell r="E365" t="str">
            <v>個</v>
          </cell>
          <cell r="G365">
            <v>1890</v>
          </cell>
          <cell r="H365" t="str">
            <v>見積り価格決定書より</v>
          </cell>
        </row>
        <row r="366">
          <cell r="A366" t="str">
            <v>WA-100-1409</v>
          </cell>
          <cell r="B366" t="str">
            <v>ｿﾌﾄｼｰﾙ弁</v>
          </cell>
          <cell r="C366" t="str">
            <v>φ100mm  内面粉体塗装</v>
          </cell>
          <cell r="D366">
            <v>10</v>
          </cell>
          <cell r="E366" t="str">
            <v>個</v>
          </cell>
          <cell r="G366">
            <v>37400</v>
          </cell>
          <cell r="H366" t="str">
            <v>建設物価 P236</v>
          </cell>
        </row>
        <row r="367">
          <cell r="A367" t="str">
            <v>WA-100-1410</v>
          </cell>
          <cell r="B367" t="str">
            <v>ｷﾞﾎﾞﾙﾄ</v>
          </cell>
          <cell r="C367" t="str">
            <v xml:space="preserve">φ100mm </v>
          </cell>
          <cell r="D367">
            <v>10</v>
          </cell>
          <cell r="E367" t="str">
            <v>個</v>
          </cell>
          <cell r="G367">
            <v>10600</v>
          </cell>
          <cell r="H367" t="str">
            <v>安田カタログより</v>
          </cell>
        </row>
        <row r="368">
          <cell r="A368" t="str">
            <v>WA-100-1413</v>
          </cell>
          <cell r="B368" t="str">
            <v>VCﾌﾗﾝｼﾞ</v>
          </cell>
          <cell r="C368" t="str">
            <v xml:space="preserve">φ100mm </v>
          </cell>
          <cell r="D368">
            <v>10</v>
          </cell>
          <cell r="E368" t="str">
            <v>個</v>
          </cell>
          <cell r="G368">
            <v>14400</v>
          </cell>
          <cell r="H368" t="str">
            <v>安田カタログより</v>
          </cell>
        </row>
        <row r="369">
          <cell r="A369" t="str">
            <v>WA-100-1414</v>
          </cell>
          <cell r="B369" t="str">
            <v>特殊継ぎ輪</v>
          </cell>
          <cell r="C369" t="str">
            <v xml:space="preserve">φ100mm×4 吋 </v>
          </cell>
          <cell r="D369">
            <v>10</v>
          </cell>
          <cell r="E369" t="str">
            <v>個</v>
          </cell>
          <cell r="G369">
            <v>25200</v>
          </cell>
          <cell r="H369" t="str">
            <v>安田カタログより</v>
          </cell>
        </row>
        <row r="370">
          <cell r="A370" t="str">
            <v>WA-100-1420</v>
          </cell>
          <cell r="B370" t="str">
            <v>Ｋ形ｿﾌﾄｼｰﾙ弁（浅埋対応型）</v>
          </cell>
          <cell r="C370" t="str">
            <v>φ100mm  内面粉体塗装　受挿し型</v>
          </cell>
          <cell r="D370">
            <v>12</v>
          </cell>
          <cell r="E370" t="str">
            <v>組</v>
          </cell>
          <cell r="G370">
            <v>53400</v>
          </cell>
          <cell r="H370" t="str">
            <v>安田カタログより</v>
          </cell>
        </row>
        <row r="371">
          <cell r="A371" t="str">
            <v>WA-100-1501</v>
          </cell>
          <cell r="B371" t="str">
            <v>ポリスリーブ</v>
          </cell>
          <cell r="C371" t="str">
            <v xml:space="preserve">φ100mm </v>
          </cell>
          <cell r="D371">
            <v>1</v>
          </cell>
          <cell r="E371" t="str">
            <v>ｍ</v>
          </cell>
          <cell r="G371">
            <v>202</v>
          </cell>
          <cell r="H371" t="str">
            <v>見積り価格決定書より</v>
          </cell>
        </row>
        <row r="372">
          <cell r="A372" t="str">
            <v>WA-100-1502</v>
          </cell>
          <cell r="B372" t="str">
            <v>ゴムバンド</v>
          </cell>
          <cell r="C372" t="str">
            <v xml:space="preserve">φ100mm </v>
          </cell>
          <cell r="D372">
            <v>12</v>
          </cell>
          <cell r="E372" t="str">
            <v>組</v>
          </cell>
          <cell r="G372">
            <v>67</v>
          </cell>
          <cell r="H372" t="str">
            <v>見積り価格決定書より</v>
          </cell>
        </row>
        <row r="373">
          <cell r="A373" t="str">
            <v>WA-100-1601</v>
          </cell>
          <cell r="B373" t="str">
            <v>ＣＡジョイント</v>
          </cell>
          <cell r="C373" t="str">
            <v xml:space="preserve">φ100mm </v>
          </cell>
          <cell r="D373">
            <v>10</v>
          </cell>
          <cell r="E373" t="str">
            <v>個</v>
          </cell>
          <cell r="G373">
            <v>18000</v>
          </cell>
          <cell r="H373" t="str">
            <v>安田カタログより</v>
          </cell>
        </row>
        <row r="374">
          <cell r="A374" t="str">
            <v>WA-100-1602</v>
          </cell>
          <cell r="B374" t="str">
            <v>ＶＣジョイント</v>
          </cell>
          <cell r="C374" t="str">
            <v xml:space="preserve">φ100mm </v>
          </cell>
          <cell r="D374">
            <v>10</v>
          </cell>
          <cell r="E374" t="str">
            <v>個</v>
          </cell>
          <cell r="G374">
            <v>15200</v>
          </cell>
          <cell r="H374" t="str">
            <v>安田カタログより</v>
          </cell>
        </row>
        <row r="375">
          <cell r="A375" t="str">
            <v>WA-100-1701</v>
          </cell>
          <cell r="B375" t="str">
            <v>簡易ﾊﾞﾙﾌﾞ付割丁管</v>
          </cell>
          <cell r="C375" t="str">
            <v>φ100mm×100mm  内面粉体塗装</v>
          </cell>
          <cell r="D375">
            <v>10</v>
          </cell>
          <cell r="E375" t="str">
            <v>個</v>
          </cell>
          <cell r="G375">
            <v>75400</v>
          </cell>
          <cell r="H375" t="str">
            <v>見積り価格決定書より</v>
          </cell>
        </row>
        <row r="376">
          <cell r="A376" t="str">
            <v>WA-100-1702</v>
          </cell>
          <cell r="B376" t="str">
            <v>簡易ﾊﾞﾙﾌﾞ付割丁管</v>
          </cell>
          <cell r="C376" t="str">
            <v>φ100mm×75mm  内面粉体塗装</v>
          </cell>
          <cell r="D376">
            <v>10</v>
          </cell>
          <cell r="E376" t="str">
            <v>個</v>
          </cell>
          <cell r="G376">
            <v>57400</v>
          </cell>
          <cell r="H376" t="str">
            <v>見積り価格決定書より</v>
          </cell>
        </row>
        <row r="377">
          <cell r="A377" t="str">
            <v>WA-100-1703</v>
          </cell>
          <cell r="B377" t="str">
            <v>簡易ﾊﾞﾙﾌﾞ付割丁管</v>
          </cell>
          <cell r="C377" t="str">
            <v>4"×100mm  内面粉体塗装</v>
          </cell>
          <cell r="D377">
            <v>10</v>
          </cell>
          <cell r="E377" t="str">
            <v>個</v>
          </cell>
          <cell r="G377">
            <v>115000</v>
          </cell>
          <cell r="H377" t="str">
            <v>見積り価格決定書より</v>
          </cell>
        </row>
        <row r="378">
          <cell r="A378" t="str">
            <v>WA-100-1704</v>
          </cell>
          <cell r="B378" t="str">
            <v>簡易ﾊﾞﾙﾌﾞ付割丁管</v>
          </cell>
          <cell r="C378" t="str">
            <v>4"×75mm  内面粉体塗装</v>
          </cell>
          <cell r="D378">
            <v>10</v>
          </cell>
          <cell r="E378" t="str">
            <v>個</v>
          </cell>
          <cell r="G378">
            <v>58700</v>
          </cell>
          <cell r="H378" t="str">
            <v>見積り価格決定書より</v>
          </cell>
        </row>
        <row r="379">
          <cell r="A379" t="str">
            <v>WA-100-1801</v>
          </cell>
          <cell r="B379" t="str">
            <v>ストッパー（鋳鉄管）</v>
          </cell>
          <cell r="C379" t="str">
            <v xml:space="preserve">φ100mm </v>
          </cell>
          <cell r="D379">
            <v>10</v>
          </cell>
          <cell r="E379" t="str">
            <v>個</v>
          </cell>
          <cell r="G379">
            <v>117000</v>
          </cell>
          <cell r="H379" t="str">
            <v>見積り価格決定書より</v>
          </cell>
        </row>
        <row r="380">
          <cell r="A380" t="str">
            <v>WA-100-1802</v>
          </cell>
          <cell r="B380" t="str">
            <v>ストッパーフランジ蓋</v>
          </cell>
          <cell r="C380" t="str">
            <v xml:space="preserve">φ100mm </v>
          </cell>
          <cell r="D380">
            <v>10</v>
          </cell>
          <cell r="E380" t="str">
            <v>個</v>
          </cell>
          <cell r="G380">
            <v>24300</v>
          </cell>
          <cell r="H380" t="str">
            <v>見積り価格決定書より</v>
          </cell>
        </row>
        <row r="381">
          <cell r="A381" t="str">
            <v>WA-100-1803</v>
          </cell>
          <cell r="B381" t="str">
            <v>ストッパー（塩ビ管）</v>
          </cell>
          <cell r="C381" t="str">
            <v xml:space="preserve">φ100mm </v>
          </cell>
          <cell r="D381">
            <v>10</v>
          </cell>
          <cell r="E381" t="str">
            <v>個</v>
          </cell>
          <cell r="G381">
            <v>102000</v>
          </cell>
          <cell r="H381" t="str">
            <v>見積り価格決定書より</v>
          </cell>
        </row>
        <row r="382">
          <cell r="A382" t="str">
            <v>WA-100-1804</v>
          </cell>
          <cell r="B382" t="str">
            <v>ストッパー（鋳鉄管）</v>
          </cell>
          <cell r="C382" t="str">
            <v>4"</v>
          </cell>
          <cell r="D382">
            <v>10</v>
          </cell>
          <cell r="E382" t="str">
            <v>個</v>
          </cell>
          <cell r="G382">
            <v>117000</v>
          </cell>
          <cell r="H382" t="str">
            <v>見積り価格決定書より</v>
          </cell>
        </row>
        <row r="383">
          <cell r="A383" t="str">
            <v>WA-100-1901</v>
          </cell>
          <cell r="B383" t="str">
            <v>伸縮可とう管（ダブル型・FF）</v>
          </cell>
          <cell r="C383" t="str">
            <v>φ100mm（偏心量 200mm）</v>
          </cell>
          <cell r="D383">
            <v>11</v>
          </cell>
          <cell r="E383" t="str">
            <v>本</v>
          </cell>
          <cell r="G383">
            <v>150000</v>
          </cell>
          <cell r="H383" t="str">
            <v>建設物価 P238</v>
          </cell>
        </row>
        <row r="384">
          <cell r="A384" t="str">
            <v>WA-100-1902</v>
          </cell>
          <cell r="B384" t="str">
            <v>伸縮可とう管（ダブル型・FF）</v>
          </cell>
          <cell r="C384" t="str">
            <v>φ100mm（偏心量 300mm）</v>
          </cell>
          <cell r="D384">
            <v>11</v>
          </cell>
          <cell r="E384" t="str">
            <v>本</v>
          </cell>
          <cell r="G384">
            <v>163000</v>
          </cell>
          <cell r="H384" t="str">
            <v>建設物価 P238</v>
          </cell>
        </row>
        <row r="385">
          <cell r="A385" t="str">
            <v>WA-100-1903</v>
          </cell>
          <cell r="B385" t="str">
            <v>伸縮可とう管（ダブル型・UU）</v>
          </cell>
          <cell r="C385" t="str">
            <v>φ100mm（偏心量 200mm）</v>
          </cell>
          <cell r="D385">
            <v>11</v>
          </cell>
          <cell r="E385" t="str">
            <v>本</v>
          </cell>
          <cell r="G385">
            <v>149000</v>
          </cell>
          <cell r="H385" t="str">
            <v>建設物価 P238</v>
          </cell>
        </row>
        <row r="386">
          <cell r="A386" t="str">
            <v>WA-100-1904</v>
          </cell>
          <cell r="B386" t="str">
            <v>伸縮可とう管（ダブル型・UU）</v>
          </cell>
          <cell r="C386" t="str">
            <v>φ100mm（偏心量 300mm）</v>
          </cell>
          <cell r="D386">
            <v>11</v>
          </cell>
          <cell r="E386" t="str">
            <v>本</v>
          </cell>
          <cell r="G386">
            <v>161000</v>
          </cell>
          <cell r="H386" t="str">
            <v>建設物価 P238</v>
          </cell>
        </row>
        <row r="387">
          <cell r="A387" t="str">
            <v>WA-100-2001</v>
          </cell>
          <cell r="B387" t="str">
            <v>仮配管用鋼管</v>
          </cell>
          <cell r="C387" t="str">
            <v xml:space="preserve">φ100mm </v>
          </cell>
          <cell r="D387">
            <v>1</v>
          </cell>
          <cell r="E387" t="str">
            <v>ｍ</v>
          </cell>
          <cell r="G387">
            <v>1710</v>
          </cell>
          <cell r="H387" t="str">
            <v>建設物価 P572</v>
          </cell>
        </row>
        <row r="388">
          <cell r="A388" t="str">
            <v>WA-100-2002</v>
          </cell>
          <cell r="B388" t="str">
            <v>仮配管用鋼管ｿｹｯﾄ</v>
          </cell>
          <cell r="C388" t="str">
            <v xml:space="preserve">φ100mm </v>
          </cell>
          <cell r="D388">
            <v>10</v>
          </cell>
          <cell r="E388" t="str">
            <v>個</v>
          </cell>
          <cell r="G388">
            <v>2030</v>
          </cell>
          <cell r="H388" t="str">
            <v>安田カタログより</v>
          </cell>
        </row>
        <row r="389">
          <cell r="A389" t="str">
            <v>WA-100-2003</v>
          </cell>
          <cell r="B389" t="str">
            <v>仮配管用鋼管ﾁｰｽﾞ</v>
          </cell>
          <cell r="C389" t="str">
            <v xml:space="preserve">φ100mm </v>
          </cell>
          <cell r="D389">
            <v>10</v>
          </cell>
          <cell r="E389" t="str">
            <v>個</v>
          </cell>
          <cell r="G389">
            <v>3740</v>
          </cell>
          <cell r="H389" t="str">
            <v>安田カタログより</v>
          </cell>
        </row>
        <row r="390">
          <cell r="A390" t="str">
            <v>WA-100-2004</v>
          </cell>
          <cell r="B390" t="str">
            <v>仮配管用鋼管ｴﾙﾎﾞ</v>
          </cell>
          <cell r="C390" t="str">
            <v xml:space="preserve">φ100mm </v>
          </cell>
          <cell r="D390">
            <v>10</v>
          </cell>
          <cell r="E390" t="str">
            <v>個</v>
          </cell>
          <cell r="G390">
            <v>2650</v>
          </cell>
          <cell r="H390" t="str">
            <v>安田カタログより</v>
          </cell>
        </row>
        <row r="391">
          <cell r="A391" t="str">
            <v>WA-100-2005</v>
          </cell>
          <cell r="B391" t="str">
            <v>仮配管用鋼管異径ﾁｰｽﾞ</v>
          </cell>
          <cell r="C391" t="str">
            <v xml:space="preserve">φ100mm </v>
          </cell>
          <cell r="D391">
            <v>10</v>
          </cell>
          <cell r="E391" t="str">
            <v>個</v>
          </cell>
          <cell r="G391">
            <v>5330</v>
          </cell>
          <cell r="H391" t="str">
            <v>安田カタログより</v>
          </cell>
        </row>
        <row r="392">
          <cell r="A392" t="str">
            <v>WA-100-2006</v>
          </cell>
          <cell r="B392" t="str">
            <v>仮配管用鋼管異径ｿｹｯﾄ</v>
          </cell>
          <cell r="C392" t="str">
            <v xml:space="preserve">φ100mm </v>
          </cell>
          <cell r="D392">
            <v>10</v>
          </cell>
          <cell r="E392" t="str">
            <v>個</v>
          </cell>
          <cell r="G392">
            <v>2580</v>
          </cell>
          <cell r="H392" t="str">
            <v>安田カタログより</v>
          </cell>
        </row>
        <row r="393">
          <cell r="A393" t="str">
            <v>WA-100-2007</v>
          </cell>
          <cell r="B393" t="str">
            <v>仮配管用鋼管異径ｴﾙﾎﾞ</v>
          </cell>
          <cell r="C393" t="str">
            <v xml:space="preserve">φ100mm </v>
          </cell>
          <cell r="D393">
            <v>10</v>
          </cell>
          <cell r="E393" t="str">
            <v>個</v>
          </cell>
          <cell r="G393">
            <v>5270</v>
          </cell>
          <cell r="H393" t="str">
            <v>安田カタログより</v>
          </cell>
        </row>
        <row r="394">
          <cell r="A394" t="str">
            <v>WA-100-2008</v>
          </cell>
          <cell r="B394" t="str">
            <v>仮配管用六角ﾆｯﾌﾟﾙ</v>
          </cell>
          <cell r="C394" t="str">
            <v xml:space="preserve">φ100mm </v>
          </cell>
          <cell r="D394">
            <v>10</v>
          </cell>
          <cell r="E394" t="str">
            <v>個</v>
          </cell>
          <cell r="G394">
            <v>2010</v>
          </cell>
          <cell r="H394" t="str">
            <v>安田カタログより</v>
          </cell>
        </row>
        <row r="395">
          <cell r="A395" t="str">
            <v>WA-100-2010</v>
          </cell>
          <cell r="B395" t="str">
            <v>ＨＩ管</v>
          </cell>
          <cell r="C395" t="str">
            <v xml:space="preserve">φ100mm </v>
          </cell>
          <cell r="D395">
            <v>1</v>
          </cell>
          <cell r="E395" t="str">
            <v>ｍ</v>
          </cell>
          <cell r="G395">
            <v>1040</v>
          </cell>
          <cell r="H395" t="str">
            <v>建設物価 P590</v>
          </cell>
        </row>
        <row r="396">
          <cell r="A396" t="str">
            <v>WA-100-2011</v>
          </cell>
          <cell r="B396" t="str">
            <v>ＨＩ(TS)ｿｹｯﾄ</v>
          </cell>
          <cell r="C396" t="str">
            <v xml:space="preserve">φ100mm </v>
          </cell>
          <cell r="D396">
            <v>10</v>
          </cell>
          <cell r="E396" t="str">
            <v>個</v>
          </cell>
          <cell r="G396">
            <v>704</v>
          </cell>
          <cell r="H396" t="str">
            <v>建設物価 P600</v>
          </cell>
        </row>
        <row r="397">
          <cell r="A397" t="str">
            <v>WA-100-2012</v>
          </cell>
          <cell r="B397" t="str">
            <v>ＨＩ(TS)ｴﾙﾎﾞ</v>
          </cell>
          <cell r="C397" t="str">
            <v xml:space="preserve">φ100mm </v>
          </cell>
          <cell r="D397">
            <v>10</v>
          </cell>
          <cell r="E397" t="str">
            <v>個</v>
          </cell>
          <cell r="G397">
            <v>1040</v>
          </cell>
          <cell r="H397" t="str">
            <v>建設物価 P600</v>
          </cell>
        </row>
        <row r="398">
          <cell r="A398" t="str">
            <v>WA-100-2013</v>
          </cell>
          <cell r="B398" t="str">
            <v>ＨＩ(TS)ﾁｰｽﾞ</v>
          </cell>
          <cell r="C398" t="str">
            <v xml:space="preserve">φ100mm </v>
          </cell>
          <cell r="D398">
            <v>10</v>
          </cell>
          <cell r="E398" t="str">
            <v>個</v>
          </cell>
          <cell r="G398">
            <v>1680</v>
          </cell>
          <cell r="H398" t="str">
            <v>建設物価 P600</v>
          </cell>
        </row>
        <row r="399">
          <cell r="A399" t="str">
            <v>WA-100-2014</v>
          </cell>
          <cell r="B399" t="str">
            <v>ＨＩ(TS)異径ｿｹｯﾄ</v>
          </cell>
          <cell r="C399" t="str">
            <v xml:space="preserve">φ100mm </v>
          </cell>
          <cell r="D399">
            <v>10</v>
          </cell>
          <cell r="E399" t="str">
            <v>個</v>
          </cell>
          <cell r="G399">
            <v>675</v>
          </cell>
          <cell r="H399" t="str">
            <v>建設物価 P600</v>
          </cell>
        </row>
        <row r="400">
          <cell r="A400" t="str">
            <v>WA-100-2015</v>
          </cell>
          <cell r="B400" t="str">
            <v>ＨＩ(TS)異径ﾁｰｽﾞ</v>
          </cell>
          <cell r="C400" t="str">
            <v xml:space="preserve">φ100mm </v>
          </cell>
          <cell r="D400">
            <v>10</v>
          </cell>
          <cell r="E400" t="str">
            <v>個</v>
          </cell>
          <cell r="G400">
            <v>1660</v>
          </cell>
          <cell r="H400" t="str">
            <v>建設物価 P600</v>
          </cell>
        </row>
        <row r="401">
          <cell r="A401" t="str">
            <v>WA-100-2501</v>
          </cell>
          <cell r="B401" t="str">
            <v>仮配管用 ｽﾘｰｽﾊﾞﾙﾌﾞ</v>
          </cell>
          <cell r="C401" t="str">
            <v xml:space="preserve">φ100mm </v>
          </cell>
          <cell r="D401">
            <v>10</v>
          </cell>
          <cell r="E401" t="str">
            <v>個</v>
          </cell>
          <cell r="G401">
            <v>0</v>
          </cell>
        </row>
        <row r="402">
          <cell r="A402" t="str">
            <v>WA-150-1001</v>
          </cell>
          <cell r="B402" t="str">
            <v>DK-1 直管</v>
          </cell>
          <cell r="C402" t="str">
            <v xml:space="preserve">φ150mm　内面ﾓﾙﾀﾙﾗｲﾆﾝｸﾞ </v>
          </cell>
          <cell r="D402">
            <v>11</v>
          </cell>
          <cell r="E402" t="str">
            <v>本</v>
          </cell>
          <cell r="G402">
            <v>29500</v>
          </cell>
          <cell r="H402" t="str">
            <v>建設物価 P225</v>
          </cell>
        </row>
        <row r="403">
          <cell r="A403" t="str">
            <v>WA-150-1101</v>
          </cell>
          <cell r="B403" t="str">
            <v>DK 三受十字管</v>
          </cell>
          <cell r="C403" t="str">
            <v xml:space="preserve">φ150mm×100mm  内面粉体塗装 </v>
          </cell>
          <cell r="D403">
            <v>11</v>
          </cell>
          <cell r="E403" t="str">
            <v>本</v>
          </cell>
          <cell r="F403">
            <v>51.9</v>
          </cell>
          <cell r="G403">
            <v>27000</v>
          </cell>
          <cell r="H403" t="str">
            <v>Ⅱ類 φ150～250</v>
          </cell>
          <cell r="J403">
            <v>522000</v>
          </cell>
        </row>
        <row r="404">
          <cell r="A404" t="str">
            <v>WA-150-1102</v>
          </cell>
          <cell r="B404" t="str">
            <v>DK 三受十字管</v>
          </cell>
          <cell r="C404" t="str">
            <v>φ150mm×150mm  内面粉体塗装</v>
          </cell>
          <cell r="D404">
            <v>11</v>
          </cell>
          <cell r="E404" t="str">
            <v>本</v>
          </cell>
          <cell r="F404">
            <v>59.7</v>
          </cell>
          <cell r="G404">
            <v>31100</v>
          </cell>
          <cell r="H404" t="str">
            <v>Ⅱ類 φ150～250</v>
          </cell>
          <cell r="J404">
            <v>522000</v>
          </cell>
        </row>
        <row r="405">
          <cell r="A405" t="str">
            <v>WA-150-1103</v>
          </cell>
          <cell r="B405" t="str">
            <v>DK 二受丁字管</v>
          </cell>
          <cell r="C405" t="str">
            <v xml:space="preserve">φ150mm×75mm  内面粉体塗装 </v>
          </cell>
          <cell r="D405">
            <v>11</v>
          </cell>
          <cell r="E405" t="str">
            <v>本</v>
          </cell>
          <cell r="F405">
            <v>41.6</v>
          </cell>
          <cell r="G405">
            <v>19400</v>
          </cell>
          <cell r="H405" t="str">
            <v>Ⅰ類 φ150～250</v>
          </cell>
          <cell r="J405">
            <v>468000</v>
          </cell>
        </row>
        <row r="406">
          <cell r="A406" t="str">
            <v>WA-150-1104</v>
          </cell>
          <cell r="B406" t="str">
            <v>DK 二受丁字管</v>
          </cell>
          <cell r="C406" t="str">
            <v xml:space="preserve">φ150mm×100mm  内面粉体塗装 </v>
          </cell>
          <cell r="D406">
            <v>11</v>
          </cell>
          <cell r="E406" t="str">
            <v>本</v>
          </cell>
          <cell r="F406">
            <v>43.4</v>
          </cell>
          <cell r="G406">
            <v>20300</v>
          </cell>
          <cell r="H406" t="str">
            <v>Ⅰ類 φ150～250</v>
          </cell>
          <cell r="J406">
            <v>468000</v>
          </cell>
        </row>
        <row r="407">
          <cell r="A407" t="str">
            <v>WA-150-1105</v>
          </cell>
          <cell r="B407" t="str">
            <v>DK 二受丁字管</v>
          </cell>
          <cell r="C407" t="str">
            <v xml:space="preserve">φ150mm×150mm  内面粉体塗装 </v>
          </cell>
          <cell r="D407">
            <v>11</v>
          </cell>
          <cell r="E407" t="str">
            <v>本</v>
          </cell>
          <cell r="F407">
            <v>47.3</v>
          </cell>
          <cell r="G407">
            <v>22100</v>
          </cell>
          <cell r="H407" t="str">
            <v>Ⅰ類 φ150～250</v>
          </cell>
          <cell r="J407">
            <v>468000</v>
          </cell>
        </row>
        <row r="408">
          <cell r="A408" t="str">
            <v>WA-150-1106</v>
          </cell>
          <cell r="B408" t="str">
            <v>DK 片落管（受挿し）</v>
          </cell>
          <cell r="C408" t="str">
            <v xml:space="preserve">φ150mm×100mm  内面粉体塗装 </v>
          </cell>
          <cell r="D408">
            <v>11</v>
          </cell>
          <cell r="E408" t="str">
            <v>本</v>
          </cell>
          <cell r="F408">
            <v>22.9</v>
          </cell>
          <cell r="G408">
            <v>11900</v>
          </cell>
          <cell r="H408" t="str">
            <v>Ⅱ類 φ150～250</v>
          </cell>
          <cell r="J408">
            <v>522000</v>
          </cell>
        </row>
        <row r="409">
          <cell r="A409" t="str">
            <v>WA-150-1107</v>
          </cell>
          <cell r="B409" t="str">
            <v>DK 片落管（挿し受）</v>
          </cell>
          <cell r="C409" t="str">
            <v xml:space="preserve">φ150mm×100mm  内面粉体塗装 </v>
          </cell>
          <cell r="D409">
            <v>11</v>
          </cell>
          <cell r="E409" t="str">
            <v>本</v>
          </cell>
          <cell r="F409">
            <v>21.6</v>
          </cell>
          <cell r="G409">
            <v>11200</v>
          </cell>
          <cell r="H409" t="str">
            <v>Ⅱ類 φ150～250</v>
          </cell>
          <cell r="J409">
            <v>522000</v>
          </cell>
        </row>
        <row r="410">
          <cell r="A410" t="str">
            <v>WA-150-1108</v>
          </cell>
          <cell r="B410" t="str">
            <v>DK 乙字管</v>
          </cell>
          <cell r="C410" t="str">
            <v xml:space="preserve">φ150mm×300h  内面粉体塗装 </v>
          </cell>
          <cell r="D410">
            <v>11</v>
          </cell>
          <cell r="E410" t="str">
            <v>本</v>
          </cell>
          <cell r="F410">
            <v>36.6</v>
          </cell>
          <cell r="G410">
            <v>20500</v>
          </cell>
          <cell r="H410" t="str">
            <v>Ⅲ類 φ150～250</v>
          </cell>
          <cell r="J410">
            <v>561000</v>
          </cell>
        </row>
        <row r="411">
          <cell r="A411" t="str">
            <v>WA-150-1201</v>
          </cell>
          <cell r="B411" t="str">
            <v>DK 90゜曲管</v>
          </cell>
          <cell r="C411" t="str">
            <v xml:space="preserve">φ150mm  内面粉体塗装 </v>
          </cell>
          <cell r="D411">
            <v>11</v>
          </cell>
          <cell r="E411" t="str">
            <v>本</v>
          </cell>
          <cell r="F411">
            <v>32.5</v>
          </cell>
          <cell r="G411">
            <v>16900</v>
          </cell>
          <cell r="H411" t="str">
            <v>Ⅱ類 φ150～250</v>
          </cell>
          <cell r="J411">
            <v>522000</v>
          </cell>
        </row>
        <row r="412">
          <cell r="A412" t="str">
            <v>WA-150-1202</v>
          </cell>
          <cell r="B412" t="str">
            <v>DK 45゜曲管</v>
          </cell>
          <cell r="C412" t="str">
            <v xml:space="preserve">φ150mm  内面粉体塗装 </v>
          </cell>
          <cell r="D412">
            <v>11</v>
          </cell>
          <cell r="E412" t="str">
            <v>本</v>
          </cell>
          <cell r="F412">
            <v>30</v>
          </cell>
          <cell r="G412">
            <v>14000</v>
          </cell>
          <cell r="H412" t="str">
            <v>Ⅰ類 φ150～250</v>
          </cell>
          <cell r="J412">
            <v>468000</v>
          </cell>
        </row>
        <row r="413">
          <cell r="A413" t="str">
            <v>WA-150-1203</v>
          </cell>
          <cell r="B413" t="str">
            <v>DK 22゜1/2曲管</v>
          </cell>
          <cell r="C413" t="str">
            <v>φ150mm  内面粉体塗装</v>
          </cell>
          <cell r="D413">
            <v>11</v>
          </cell>
          <cell r="E413" t="str">
            <v>本</v>
          </cell>
          <cell r="F413">
            <v>28.3</v>
          </cell>
          <cell r="G413">
            <v>13200</v>
          </cell>
          <cell r="H413" t="str">
            <v>Ⅰ類 φ150～250</v>
          </cell>
          <cell r="J413">
            <v>468000</v>
          </cell>
        </row>
        <row r="414">
          <cell r="A414" t="str">
            <v>WA-150-1204</v>
          </cell>
          <cell r="B414" t="str">
            <v>DK 11゜1/4曲管</v>
          </cell>
          <cell r="C414" t="str">
            <v>φ150mm  内面粉体塗装</v>
          </cell>
          <cell r="D414">
            <v>11</v>
          </cell>
          <cell r="E414" t="str">
            <v>本</v>
          </cell>
          <cell r="F414">
            <v>34.700000000000003</v>
          </cell>
          <cell r="G414">
            <v>16200</v>
          </cell>
          <cell r="H414" t="str">
            <v>Ⅰ類 φ150～250</v>
          </cell>
          <cell r="J414">
            <v>468000</v>
          </cell>
        </row>
        <row r="415">
          <cell r="A415" t="str">
            <v>WA-150-1301</v>
          </cell>
          <cell r="B415" t="str">
            <v>DK ﾌﾗﾝｼﾞ付き丁字管</v>
          </cell>
          <cell r="C415" t="str">
            <v xml:space="preserve">φ150mm×75mm  内面粉体塗装 </v>
          </cell>
          <cell r="D415">
            <v>11</v>
          </cell>
          <cell r="E415" t="str">
            <v>本</v>
          </cell>
          <cell r="F415">
            <v>38.5</v>
          </cell>
          <cell r="G415">
            <v>20000</v>
          </cell>
          <cell r="H415" t="str">
            <v>Ⅱ類 φ150～250</v>
          </cell>
          <cell r="J415">
            <v>522000</v>
          </cell>
        </row>
        <row r="416">
          <cell r="A416" t="str">
            <v>WA-150-1302</v>
          </cell>
          <cell r="B416" t="str">
            <v>DK ﾌﾗﾝｼﾞ付き丁字管</v>
          </cell>
          <cell r="C416" t="str">
            <v xml:space="preserve">φ150mm×100mm  内面粉体塗装 </v>
          </cell>
          <cell r="D416">
            <v>11</v>
          </cell>
          <cell r="E416" t="str">
            <v>本</v>
          </cell>
          <cell r="F416">
            <v>41.1</v>
          </cell>
          <cell r="G416">
            <v>21400</v>
          </cell>
          <cell r="H416" t="str">
            <v>Ⅱ類 φ150～250</v>
          </cell>
          <cell r="J416">
            <v>522000</v>
          </cell>
        </row>
        <row r="417">
          <cell r="A417" t="str">
            <v>WA-150-1305</v>
          </cell>
          <cell r="B417" t="str">
            <v>DK うず巻式 F付き丁字管</v>
          </cell>
          <cell r="C417" t="str">
            <v xml:space="preserve">φ150mm×75mm  内面粉体塗装 </v>
          </cell>
          <cell r="D417">
            <v>11</v>
          </cell>
          <cell r="E417" t="str">
            <v>本</v>
          </cell>
          <cell r="G417">
            <v>32800</v>
          </cell>
          <cell r="H417" t="str">
            <v>安田カタログより</v>
          </cell>
        </row>
        <row r="418">
          <cell r="A418" t="str">
            <v>WA-150-1306</v>
          </cell>
          <cell r="B418" t="str">
            <v>DK うず巻式 F付き丁字管</v>
          </cell>
          <cell r="C418" t="str">
            <v xml:space="preserve">φ150mm×100mm  内面粉体塗装 </v>
          </cell>
          <cell r="D418">
            <v>11</v>
          </cell>
          <cell r="E418" t="str">
            <v>本</v>
          </cell>
          <cell r="G418">
            <v>35100</v>
          </cell>
          <cell r="H418" t="str">
            <v>安田カタログより</v>
          </cell>
        </row>
        <row r="419">
          <cell r="A419" t="str">
            <v>WA-150-1307</v>
          </cell>
          <cell r="B419" t="str">
            <v>DK 浅埋用ﾌﾗﾝｼﾞ付丁字管</v>
          </cell>
          <cell r="C419" t="str">
            <v>φ150mm×75mm  内面粉体塗装</v>
          </cell>
          <cell r="D419">
            <v>11</v>
          </cell>
          <cell r="E419" t="str">
            <v>本</v>
          </cell>
          <cell r="F419">
            <v>36.700000000000003</v>
          </cell>
          <cell r="G419">
            <v>19100</v>
          </cell>
          <cell r="H419" t="str">
            <v>Ⅱ類 φ150～250</v>
          </cell>
          <cell r="J419">
            <v>522000</v>
          </cell>
        </row>
        <row r="420">
          <cell r="A420" t="str">
            <v>WA-150-1308</v>
          </cell>
          <cell r="B420" t="str">
            <v>DK 浅埋用ﾌﾗﾝｼﾞ付丁字管</v>
          </cell>
          <cell r="C420" t="str">
            <v>φ150mm×100mm  内面粉体塗装</v>
          </cell>
          <cell r="D420">
            <v>11</v>
          </cell>
          <cell r="E420" t="str">
            <v>本</v>
          </cell>
          <cell r="F420">
            <v>38.799999999999997</v>
          </cell>
          <cell r="G420">
            <v>20200</v>
          </cell>
          <cell r="H420" t="str">
            <v>Ⅱ類 φ150～250</v>
          </cell>
          <cell r="J420">
            <v>522000</v>
          </cell>
        </row>
        <row r="421">
          <cell r="A421" t="str">
            <v>WA-150-1310</v>
          </cell>
          <cell r="B421" t="str">
            <v>ﾀﾞｸﾀｲﾙ鋳鉄管用管端防食ｶﾊﾞｰ</v>
          </cell>
          <cell r="C421" t="str">
            <v xml:space="preserve">φ150mm </v>
          </cell>
          <cell r="D421">
            <v>10</v>
          </cell>
          <cell r="E421" t="str">
            <v>個</v>
          </cell>
          <cell r="G421">
            <v>594</v>
          </cell>
          <cell r="H421" t="str">
            <v>見積り価格決定書より</v>
          </cell>
        </row>
        <row r="422">
          <cell r="A422" t="str">
            <v>WA-150-1401</v>
          </cell>
          <cell r="B422" t="str">
            <v>DK 継ぎ輪</v>
          </cell>
          <cell r="C422" t="str">
            <v xml:space="preserve">φ150mm　 内面粉体塗装 </v>
          </cell>
          <cell r="D422">
            <v>11</v>
          </cell>
          <cell r="E422" t="str">
            <v>本</v>
          </cell>
          <cell r="F422">
            <v>25.1</v>
          </cell>
          <cell r="G422">
            <v>11700</v>
          </cell>
          <cell r="H422" t="str">
            <v>Ⅰ類 φ150～250</v>
          </cell>
          <cell r="J422">
            <v>468000</v>
          </cell>
        </row>
        <row r="423">
          <cell r="A423" t="str">
            <v>WA-150-1402</v>
          </cell>
          <cell r="B423" t="str">
            <v>DK 短管１号</v>
          </cell>
          <cell r="C423" t="str">
            <v xml:space="preserve">φ150mm　 内面粉体塗装 </v>
          </cell>
          <cell r="D423">
            <v>11</v>
          </cell>
          <cell r="E423" t="str">
            <v>本</v>
          </cell>
          <cell r="F423">
            <v>19.600000000000001</v>
          </cell>
          <cell r="G423">
            <v>9170</v>
          </cell>
          <cell r="H423" t="str">
            <v>Ⅰ類 φ150～250</v>
          </cell>
          <cell r="J423">
            <v>468000</v>
          </cell>
        </row>
        <row r="424">
          <cell r="A424" t="str">
            <v>WA-150-1403</v>
          </cell>
          <cell r="B424" t="str">
            <v>DK 短管２号</v>
          </cell>
          <cell r="C424" t="str">
            <v xml:space="preserve">φ150mm　 内面粉体塗装 </v>
          </cell>
          <cell r="D424">
            <v>11</v>
          </cell>
          <cell r="E424" t="str">
            <v>本</v>
          </cell>
          <cell r="F424">
            <v>28.9</v>
          </cell>
          <cell r="G424">
            <v>13500</v>
          </cell>
          <cell r="H424" t="str">
            <v>Ⅰ類 φ150～250</v>
          </cell>
          <cell r="J424">
            <v>468000</v>
          </cell>
        </row>
        <row r="425">
          <cell r="A425" t="str">
            <v>WA-150-1404</v>
          </cell>
          <cell r="B425" t="str">
            <v>DK 栓 (接合材含む)</v>
          </cell>
          <cell r="C425" t="str">
            <v xml:space="preserve">φ150mm　 内面粉体塗装 </v>
          </cell>
          <cell r="D425">
            <v>10</v>
          </cell>
          <cell r="E425" t="str">
            <v>個</v>
          </cell>
          <cell r="G425">
            <v>7200</v>
          </cell>
          <cell r="H425" t="str">
            <v>安田カタログより</v>
          </cell>
        </row>
        <row r="426">
          <cell r="A426" t="str">
            <v>WA-150-1405</v>
          </cell>
          <cell r="B426" t="str">
            <v>DK 特殊押輪　（付属品共、防食ﾀｲﾌﾟ）</v>
          </cell>
          <cell r="C426" t="str">
            <v xml:space="preserve">φ150mm　芯出ｺﾞﾑ輪・同軸同等以上 </v>
          </cell>
          <cell r="D426">
            <v>10</v>
          </cell>
          <cell r="E426" t="str">
            <v>個</v>
          </cell>
          <cell r="G426">
            <v>4530</v>
          </cell>
          <cell r="H426" t="str">
            <v>建設物価 P227</v>
          </cell>
        </row>
        <row r="427">
          <cell r="A427" t="str">
            <v>WA-150-1406</v>
          </cell>
          <cell r="B427" t="str">
            <v>DA 特殊押輪　（付属品共、防食ﾀｲﾌﾟ）</v>
          </cell>
          <cell r="C427" t="str">
            <v xml:space="preserve">φ150mm </v>
          </cell>
          <cell r="D427">
            <v>10</v>
          </cell>
          <cell r="E427" t="str">
            <v>個</v>
          </cell>
          <cell r="G427">
            <v>5170</v>
          </cell>
          <cell r="H427">
            <v>0</v>
          </cell>
        </row>
        <row r="428">
          <cell r="A428" t="str">
            <v>WA-150-1407</v>
          </cell>
          <cell r="B428" t="str">
            <v>DK 普通押輪　（付属品共、防食ﾀｲﾌﾟ）</v>
          </cell>
          <cell r="C428" t="str">
            <v xml:space="preserve">φ150mm　芯出ｺﾞﾑ輪・同軸同等以上 </v>
          </cell>
          <cell r="D428">
            <v>10</v>
          </cell>
          <cell r="E428" t="str">
            <v>個</v>
          </cell>
          <cell r="G428">
            <v>2800</v>
          </cell>
          <cell r="H428" t="str">
            <v>建設物価 P226</v>
          </cell>
        </row>
        <row r="429">
          <cell r="A429" t="str">
            <v>WA-150-1408</v>
          </cell>
          <cell r="B429" t="str">
            <v>鍔継手材</v>
          </cell>
          <cell r="C429" t="str">
            <v>φ150mm(座含む）　防食ﾀｲﾌﾟ</v>
          </cell>
          <cell r="D429">
            <v>10</v>
          </cell>
          <cell r="E429" t="str">
            <v>個</v>
          </cell>
          <cell r="G429">
            <v>2840</v>
          </cell>
          <cell r="H429" t="str">
            <v>見積り価格決定書より</v>
          </cell>
        </row>
        <row r="430">
          <cell r="A430" t="str">
            <v>WA-150-1409</v>
          </cell>
          <cell r="B430" t="str">
            <v>ｿﾌﾄｼｰﾙ弁</v>
          </cell>
          <cell r="C430" t="str">
            <v xml:space="preserve">φ150mm　 内面粉体塗装 </v>
          </cell>
          <cell r="D430">
            <v>12</v>
          </cell>
          <cell r="E430" t="str">
            <v>組</v>
          </cell>
          <cell r="G430">
            <v>65200</v>
          </cell>
          <cell r="H430" t="str">
            <v>建設物価 P236</v>
          </cell>
        </row>
        <row r="431">
          <cell r="A431" t="str">
            <v>WA-150-1410</v>
          </cell>
          <cell r="B431" t="str">
            <v>ｷﾞﾎﾞﾙﾄ</v>
          </cell>
          <cell r="C431" t="str">
            <v xml:space="preserve">φ150mm </v>
          </cell>
          <cell r="D431">
            <v>10</v>
          </cell>
          <cell r="E431" t="str">
            <v>個</v>
          </cell>
          <cell r="G431">
            <v>16200</v>
          </cell>
          <cell r="H431" t="str">
            <v>安田カタログより</v>
          </cell>
        </row>
        <row r="432">
          <cell r="A432" t="str">
            <v>WA-150-1413</v>
          </cell>
          <cell r="B432" t="str">
            <v>VCﾌﾗﾝｼﾞ</v>
          </cell>
          <cell r="C432" t="str">
            <v xml:space="preserve">φ150mm </v>
          </cell>
          <cell r="D432">
            <v>10</v>
          </cell>
          <cell r="E432" t="str">
            <v>個</v>
          </cell>
          <cell r="G432">
            <v>20400</v>
          </cell>
          <cell r="H432" t="str">
            <v>安田カタログより</v>
          </cell>
        </row>
        <row r="433">
          <cell r="A433" t="str">
            <v>WA-150-1414</v>
          </cell>
          <cell r="B433" t="str">
            <v>特殊継ぎ輪</v>
          </cell>
          <cell r="C433" t="str">
            <v xml:space="preserve">φ125mm×5 吋 </v>
          </cell>
          <cell r="D433">
            <v>10</v>
          </cell>
          <cell r="E433" t="str">
            <v>個</v>
          </cell>
          <cell r="G433">
            <v>32200</v>
          </cell>
          <cell r="H433" t="str">
            <v>安田カタログより</v>
          </cell>
        </row>
        <row r="434">
          <cell r="A434" t="str">
            <v>WA-150-1415</v>
          </cell>
          <cell r="B434" t="str">
            <v>特殊継ぎ輪</v>
          </cell>
          <cell r="C434" t="str">
            <v>φ125mm×125mm</v>
          </cell>
          <cell r="D434">
            <v>10</v>
          </cell>
          <cell r="E434" t="str">
            <v>個</v>
          </cell>
          <cell r="G434">
            <v>32200</v>
          </cell>
          <cell r="H434" t="str">
            <v>安田カタログより</v>
          </cell>
        </row>
        <row r="435">
          <cell r="A435" t="str">
            <v>WA-150-1416</v>
          </cell>
          <cell r="B435" t="str">
            <v>特殊継ぎ輪</v>
          </cell>
          <cell r="C435" t="str">
            <v xml:space="preserve">φ150mm×5 吋 </v>
          </cell>
          <cell r="D435">
            <v>10</v>
          </cell>
          <cell r="E435" t="str">
            <v>個</v>
          </cell>
          <cell r="G435">
            <v>34800</v>
          </cell>
          <cell r="H435" t="str">
            <v>安田カタログより</v>
          </cell>
        </row>
        <row r="436">
          <cell r="A436" t="str">
            <v>WA-150-1417</v>
          </cell>
          <cell r="B436" t="str">
            <v>特殊継ぎ輪</v>
          </cell>
          <cell r="C436" t="str">
            <v xml:space="preserve">φ150mm×6 吋 </v>
          </cell>
          <cell r="D436">
            <v>10</v>
          </cell>
          <cell r="E436" t="str">
            <v>個</v>
          </cell>
          <cell r="G436">
            <v>36500</v>
          </cell>
          <cell r="H436" t="str">
            <v>安田カタログより</v>
          </cell>
        </row>
        <row r="437">
          <cell r="A437" t="str">
            <v>WA-150-1420</v>
          </cell>
          <cell r="B437" t="str">
            <v>Ｋ形ｿﾌﾄｼｰﾙ弁（浅埋対応型）</v>
          </cell>
          <cell r="C437" t="str">
            <v>φ150mm  内面粉体塗装　受挿し型</v>
          </cell>
          <cell r="D437">
            <v>12</v>
          </cell>
          <cell r="E437" t="str">
            <v>組</v>
          </cell>
          <cell r="G437">
            <v>88000</v>
          </cell>
          <cell r="H437" t="str">
            <v>安田カタログより</v>
          </cell>
        </row>
        <row r="438">
          <cell r="A438" t="str">
            <v>WA-150-1501</v>
          </cell>
          <cell r="B438" t="str">
            <v>ポリスリーブ</v>
          </cell>
          <cell r="C438" t="str">
            <v xml:space="preserve">φ150mm </v>
          </cell>
          <cell r="D438">
            <v>1</v>
          </cell>
          <cell r="E438" t="str">
            <v>ｍ</v>
          </cell>
          <cell r="G438">
            <v>226</v>
          </cell>
          <cell r="H438" t="str">
            <v>見積り価格決定書より</v>
          </cell>
        </row>
        <row r="439">
          <cell r="A439" t="str">
            <v>WA-150-1502</v>
          </cell>
          <cell r="B439" t="str">
            <v>ゴムバンド</v>
          </cell>
          <cell r="C439" t="str">
            <v xml:space="preserve">φ150mm </v>
          </cell>
          <cell r="D439">
            <v>12</v>
          </cell>
          <cell r="E439" t="str">
            <v>組</v>
          </cell>
          <cell r="G439">
            <v>76</v>
          </cell>
          <cell r="H439" t="str">
            <v>見積り価格決定書より</v>
          </cell>
        </row>
        <row r="440">
          <cell r="A440" t="str">
            <v>WA-150-1601</v>
          </cell>
          <cell r="B440" t="str">
            <v>ＣＡジョイント</v>
          </cell>
          <cell r="C440" t="str">
            <v xml:space="preserve">φ150mm </v>
          </cell>
          <cell r="D440">
            <v>10</v>
          </cell>
          <cell r="E440" t="str">
            <v>個</v>
          </cell>
          <cell r="G440">
            <v>27800</v>
          </cell>
          <cell r="H440" t="str">
            <v>安田カタログより</v>
          </cell>
        </row>
        <row r="441">
          <cell r="A441" t="str">
            <v>WA-150-1602</v>
          </cell>
          <cell r="B441" t="str">
            <v>ＶＣジョイント</v>
          </cell>
          <cell r="C441" t="str">
            <v xml:space="preserve">φ150mm </v>
          </cell>
          <cell r="D441">
            <v>10</v>
          </cell>
          <cell r="E441" t="str">
            <v>個</v>
          </cell>
          <cell r="G441">
            <v>21700</v>
          </cell>
          <cell r="H441" t="str">
            <v>安田カタログより</v>
          </cell>
        </row>
        <row r="442">
          <cell r="A442" t="str">
            <v>WA-150-1701</v>
          </cell>
          <cell r="B442" t="str">
            <v>簡易ﾊﾞﾙﾌﾞ付割丁管</v>
          </cell>
          <cell r="C442" t="str">
            <v>φ150mm×150mm　 内面粉体塗装</v>
          </cell>
          <cell r="D442">
            <v>10</v>
          </cell>
          <cell r="E442" t="str">
            <v>個</v>
          </cell>
          <cell r="G442">
            <v>118000</v>
          </cell>
          <cell r="H442" t="str">
            <v>見積り価格決定書より</v>
          </cell>
        </row>
        <row r="443">
          <cell r="A443" t="str">
            <v>WA-150-1702</v>
          </cell>
          <cell r="B443" t="str">
            <v>簡易ﾊﾞﾙﾌﾞ付割丁管</v>
          </cell>
          <cell r="C443" t="str">
            <v>φ150mm×100mm　 内面粉体塗装</v>
          </cell>
          <cell r="D443">
            <v>10</v>
          </cell>
          <cell r="E443" t="str">
            <v>個</v>
          </cell>
          <cell r="G443">
            <v>78000</v>
          </cell>
          <cell r="H443" t="str">
            <v>見積り価格決定書より</v>
          </cell>
        </row>
        <row r="444">
          <cell r="A444" t="str">
            <v>WA-150-1703</v>
          </cell>
          <cell r="B444" t="str">
            <v>簡易ﾊﾞﾙﾌﾞ付割丁管</v>
          </cell>
          <cell r="C444" t="str">
            <v>φ150mm×75mm　 内面粉体塗装</v>
          </cell>
          <cell r="D444">
            <v>10</v>
          </cell>
          <cell r="E444" t="str">
            <v>個</v>
          </cell>
          <cell r="G444">
            <v>64100</v>
          </cell>
          <cell r="H444" t="str">
            <v>見積り価格決定書より</v>
          </cell>
        </row>
        <row r="445">
          <cell r="A445" t="str">
            <v>WA-150-1704</v>
          </cell>
          <cell r="B445" t="str">
            <v>簡易ﾊﾞﾙﾌﾞ付割丁管</v>
          </cell>
          <cell r="C445" t="str">
            <v>6"×150mm　 内面粉体塗装</v>
          </cell>
          <cell r="D445">
            <v>10</v>
          </cell>
          <cell r="E445" t="str">
            <v>個</v>
          </cell>
          <cell r="G445">
            <v>165000</v>
          </cell>
          <cell r="H445" t="str">
            <v>見積り価格決定書より</v>
          </cell>
        </row>
        <row r="446">
          <cell r="A446" t="str">
            <v>WA-150-1705</v>
          </cell>
          <cell r="B446" t="str">
            <v>簡易ﾊﾞﾙﾌﾞ付割丁管</v>
          </cell>
          <cell r="C446" t="str">
            <v>6"×100mm　 内面粉体塗装</v>
          </cell>
          <cell r="D446">
            <v>10</v>
          </cell>
          <cell r="E446" t="str">
            <v>個</v>
          </cell>
          <cell r="G446">
            <v>81100</v>
          </cell>
          <cell r="H446" t="str">
            <v>見積り価格決定書より</v>
          </cell>
        </row>
        <row r="447">
          <cell r="A447" t="str">
            <v>WA-150-1706</v>
          </cell>
          <cell r="B447" t="str">
            <v>簡易ﾊﾞﾙﾌﾞ付割丁管</v>
          </cell>
          <cell r="C447" t="str">
            <v>6"×75mm　 内面粉体塗装</v>
          </cell>
          <cell r="D447">
            <v>10</v>
          </cell>
          <cell r="E447" t="str">
            <v>個</v>
          </cell>
          <cell r="G447">
            <v>66400</v>
          </cell>
          <cell r="H447" t="str">
            <v>見積り価格決定書より</v>
          </cell>
        </row>
        <row r="448">
          <cell r="A448" t="str">
            <v>WA-150-1801</v>
          </cell>
          <cell r="B448" t="str">
            <v>ストッパー（鋳鉄管）</v>
          </cell>
          <cell r="C448" t="str">
            <v xml:space="preserve">φ150mm </v>
          </cell>
          <cell r="D448">
            <v>10</v>
          </cell>
          <cell r="E448" t="str">
            <v>個</v>
          </cell>
          <cell r="G448">
            <v>145000</v>
          </cell>
          <cell r="H448" t="str">
            <v>見積り価格決定書より</v>
          </cell>
        </row>
        <row r="449">
          <cell r="A449" t="str">
            <v>WA-150-1802</v>
          </cell>
          <cell r="B449" t="str">
            <v>ストッパーフランジ蓋</v>
          </cell>
          <cell r="C449" t="str">
            <v xml:space="preserve">φ150mm </v>
          </cell>
          <cell r="D449">
            <v>10</v>
          </cell>
          <cell r="E449" t="str">
            <v>個</v>
          </cell>
          <cell r="G449">
            <v>36900</v>
          </cell>
          <cell r="H449" t="str">
            <v>見積り価格決定書より</v>
          </cell>
        </row>
        <row r="450">
          <cell r="A450" t="str">
            <v>WA-150-1803</v>
          </cell>
          <cell r="B450" t="str">
            <v>ストッパー（塩ビ管）</v>
          </cell>
          <cell r="C450" t="str">
            <v xml:space="preserve">φ150mm </v>
          </cell>
          <cell r="D450">
            <v>10</v>
          </cell>
          <cell r="E450" t="str">
            <v>個</v>
          </cell>
          <cell r="G450">
            <v>128000</v>
          </cell>
          <cell r="H450" t="str">
            <v>見積り価格決定書より</v>
          </cell>
        </row>
        <row r="451">
          <cell r="A451" t="str">
            <v>WA-150-1804</v>
          </cell>
          <cell r="B451" t="str">
            <v>ストッパー（石綿管）</v>
          </cell>
          <cell r="C451" t="str">
            <v xml:space="preserve">φ150mm </v>
          </cell>
          <cell r="D451">
            <v>10</v>
          </cell>
          <cell r="E451" t="str">
            <v>個</v>
          </cell>
          <cell r="G451">
            <v>145000</v>
          </cell>
          <cell r="H451" t="str">
            <v>見積り価格決定書より</v>
          </cell>
        </row>
        <row r="452">
          <cell r="A452" t="str">
            <v>WA-150-1805</v>
          </cell>
          <cell r="B452" t="str">
            <v>ストッパー（鋳鉄管）</v>
          </cell>
          <cell r="C452" t="str">
            <v>6"</v>
          </cell>
          <cell r="D452">
            <v>10</v>
          </cell>
          <cell r="E452" t="str">
            <v>個</v>
          </cell>
          <cell r="G452">
            <v>146000</v>
          </cell>
          <cell r="H452" t="str">
            <v>見積り価格決定書より</v>
          </cell>
        </row>
        <row r="453">
          <cell r="A453" t="str">
            <v>WA-150-1901</v>
          </cell>
          <cell r="B453" t="str">
            <v>伸縮可とう管（ダブル型・FF）</v>
          </cell>
          <cell r="C453" t="str">
            <v>φ150mm（偏心量 200mm）</v>
          </cell>
          <cell r="D453">
            <v>11</v>
          </cell>
          <cell r="E453" t="str">
            <v>本</v>
          </cell>
          <cell r="G453">
            <v>223000</v>
          </cell>
          <cell r="H453" t="str">
            <v>建設物価 P238</v>
          </cell>
        </row>
        <row r="454">
          <cell r="A454" t="str">
            <v>WA-150-1902</v>
          </cell>
          <cell r="B454" t="str">
            <v>伸縮可とう管（ダブル型・FF）</v>
          </cell>
          <cell r="C454" t="str">
            <v>φ150mm（偏心量 300mm）</v>
          </cell>
          <cell r="D454">
            <v>11</v>
          </cell>
          <cell r="E454" t="str">
            <v>本</v>
          </cell>
          <cell r="G454">
            <v>245000</v>
          </cell>
          <cell r="H454" t="str">
            <v>建設物価 P238</v>
          </cell>
        </row>
        <row r="455">
          <cell r="A455" t="str">
            <v>WA-150-1903</v>
          </cell>
          <cell r="B455" t="str">
            <v>伸縮可とう管（ダブル型・UU）</v>
          </cell>
          <cell r="C455" t="str">
            <v>φ150mm（偏心量 200mm）</v>
          </cell>
          <cell r="D455">
            <v>11</v>
          </cell>
          <cell r="E455" t="str">
            <v>本</v>
          </cell>
          <cell r="G455">
            <v>219000</v>
          </cell>
          <cell r="H455" t="str">
            <v>建設物価 P238</v>
          </cell>
        </row>
        <row r="456">
          <cell r="A456" t="str">
            <v>WA-150-1904</v>
          </cell>
          <cell r="B456" t="str">
            <v>伸縮可とう管（ダブル型・UU）</v>
          </cell>
          <cell r="C456" t="str">
            <v>φ150mm（偏心量 300mm）</v>
          </cell>
          <cell r="D456">
            <v>11</v>
          </cell>
          <cell r="E456" t="str">
            <v>本</v>
          </cell>
          <cell r="G456">
            <v>240000</v>
          </cell>
          <cell r="H456" t="str">
            <v>建設物価 P238</v>
          </cell>
        </row>
        <row r="457">
          <cell r="A457" t="str">
            <v>WA-150-2001</v>
          </cell>
          <cell r="B457" t="str">
            <v>仮配管用鋼管</v>
          </cell>
          <cell r="C457" t="str">
            <v xml:space="preserve">φ150mm </v>
          </cell>
          <cell r="D457">
            <v>1</v>
          </cell>
          <cell r="E457" t="str">
            <v>ｍ</v>
          </cell>
          <cell r="G457">
            <v>2690</v>
          </cell>
          <cell r="H457" t="str">
            <v>建設物価 P572</v>
          </cell>
        </row>
        <row r="458">
          <cell r="A458" t="str">
            <v>WA-150-2002</v>
          </cell>
          <cell r="B458" t="str">
            <v>仮配管用鋼管ｿｹｯﾄ</v>
          </cell>
          <cell r="C458" t="str">
            <v xml:space="preserve">φ150mm </v>
          </cell>
          <cell r="D458">
            <v>10</v>
          </cell>
          <cell r="E458" t="str">
            <v>個</v>
          </cell>
          <cell r="G458">
            <v>4810</v>
          </cell>
          <cell r="H458" t="str">
            <v>安田カタログより</v>
          </cell>
        </row>
        <row r="459">
          <cell r="A459" t="str">
            <v>WA-150-2003</v>
          </cell>
          <cell r="B459" t="str">
            <v>仮配管用鋼管ﾁｰｽﾞ</v>
          </cell>
          <cell r="C459" t="str">
            <v xml:space="preserve">φ150mm </v>
          </cell>
          <cell r="D459">
            <v>10</v>
          </cell>
          <cell r="E459" t="str">
            <v>個</v>
          </cell>
          <cell r="G459">
            <v>13600</v>
          </cell>
          <cell r="H459" t="str">
            <v>安田カタログより</v>
          </cell>
        </row>
        <row r="460">
          <cell r="A460" t="str">
            <v>WA-150-2004</v>
          </cell>
          <cell r="B460" t="str">
            <v>仮配管用鋼管ｴﾙﾎﾞ</v>
          </cell>
          <cell r="C460" t="str">
            <v xml:space="preserve">φ150mm </v>
          </cell>
          <cell r="D460">
            <v>10</v>
          </cell>
          <cell r="E460" t="str">
            <v>個</v>
          </cell>
          <cell r="G460">
            <v>8760</v>
          </cell>
          <cell r="H460" t="str">
            <v>安田カタログより</v>
          </cell>
        </row>
        <row r="461">
          <cell r="A461" t="str">
            <v>WA-150-2005</v>
          </cell>
          <cell r="B461" t="str">
            <v>仮配管用鋼管異径ｿｹｯﾄ</v>
          </cell>
          <cell r="C461" t="str">
            <v xml:space="preserve">φ150mm </v>
          </cell>
          <cell r="D461">
            <v>10</v>
          </cell>
          <cell r="E461" t="str">
            <v>個</v>
          </cell>
          <cell r="G461">
            <v>19400</v>
          </cell>
          <cell r="H461" t="str">
            <v>安田カタログより</v>
          </cell>
        </row>
        <row r="462">
          <cell r="A462" t="str">
            <v>WA-150-2006</v>
          </cell>
          <cell r="B462" t="str">
            <v>仮配管用鋼管異径ﾁｰｽﾞ</v>
          </cell>
          <cell r="C462" t="str">
            <v xml:space="preserve">φ150mm </v>
          </cell>
          <cell r="D462">
            <v>10</v>
          </cell>
          <cell r="E462" t="str">
            <v>個</v>
          </cell>
          <cell r="G462">
            <v>6510</v>
          </cell>
          <cell r="H462" t="str">
            <v>安田カタログより</v>
          </cell>
        </row>
        <row r="463">
          <cell r="A463" t="str">
            <v>WA-150-2007</v>
          </cell>
          <cell r="B463" t="str">
            <v>仮配管用鋼管異径ｴﾙﾎﾞ</v>
          </cell>
          <cell r="C463" t="str">
            <v xml:space="preserve">φ150mm </v>
          </cell>
          <cell r="D463">
            <v>10</v>
          </cell>
          <cell r="E463" t="str">
            <v>個</v>
          </cell>
          <cell r="G463">
            <v>17700</v>
          </cell>
          <cell r="H463" t="str">
            <v>安田カタログより</v>
          </cell>
        </row>
        <row r="464">
          <cell r="A464" t="str">
            <v>WA-150-2008</v>
          </cell>
          <cell r="B464" t="str">
            <v>仮配管用六角ﾆｯﾌﾟﾙ</v>
          </cell>
          <cell r="C464" t="str">
            <v xml:space="preserve">φ150mm </v>
          </cell>
          <cell r="D464">
            <v>10</v>
          </cell>
          <cell r="E464" t="str">
            <v>個</v>
          </cell>
          <cell r="G464">
            <v>6510</v>
          </cell>
          <cell r="H464" t="str">
            <v>安田カタログより</v>
          </cell>
        </row>
        <row r="465">
          <cell r="A465" t="str">
            <v>WA-200-1001</v>
          </cell>
          <cell r="B465" t="str">
            <v>DK-1 直管</v>
          </cell>
          <cell r="C465" t="str">
            <v xml:space="preserve">φ200mm　内面ﾓﾙﾀﾙﾗｲﾆﾝｸﾞ </v>
          </cell>
          <cell r="D465">
            <v>11</v>
          </cell>
          <cell r="E465" t="str">
            <v>本</v>
          </cell>
          <cell r="G465">
            <v>38800</v>
          </cell>
          <cell r="H465" t="str">
            <v>建設物価 P225</v>
          </cell>
        </row>
        <row r="466">
          <cell r="A466" t="str">
            <v>WA-200-1101</v>
          </cell>
          <cell r="B466" t="str">
            <v>DK 三受十字管</v>
          </cell>
          <cell r="C466" t="str">
            <v>φ200mm×150mm 　内面粉体塗装</v>
          </cell>
          <cell r="D466">
            <v>11</v>
          </cell>
          <cell r="E466" t="str">
            <v>本</v>
          </cell>
          <cell r="F466">
            <v>85.9</v>
          </cell>
          <cell r="G466">
            <v>44800</v>
          </cell>
          <cell r="H466" t="str">
            <v>Ⅱ類 φ150～250</v>
          </cell>
          <cell r="J466">
            <v>522000</v>
          </cell>
        </row>
        <row r="467">
          <cell r="A467" t="str">
            <v>WA-200-1102</v>
          </cell>
          <cell r="B467" t="str">
            <v>DK 三受十字管</v>
          </cell>
          <cell r="C467" t="str">
            <v>φ200mm×200mm   内面粉体塗装</v>
          </cell>
          <cell r="D467">
            <v>11</v>
          </cell>
          <cell r="E467" t="str">
            <v>本</v>
          </cell>
          <cell r="F467">
            <v>94</v>
          </cell>
          <cell r="G467">
            <v>49000</v>
          </cell>
          <cell r="H467" t="str">
            <v>Ⅱ類 φ150～250</v>
          </cell>
          <cell r="J467">
            <v>522000</v>
          </cell>
        </row>
        <row r="468">
          <cell r="A468" t="str">
            <v>WA-200-1103</v>
          </cell>
          <cell r="B468" t="str">
            <v>DK 二受丁字管</v>
          </cell>
          <cell r="C468" t="str">
            <v xml:space="preserve">φ200mm×100mm　 内面粉体塗装 </v>
          </cell>
          <cell r="D468">
            <v>11</v>
          </cell>
          <cell r="E468" t="str">
            <v>本</v>
          </cell>
          <cell r="F468">
            <v>60.4</v>
          </cell>
          <cell r="G468">
            <v>28200</v>
          </cell>
          <cell r="H468" t="str">
            <v>Ⅰ類 φ150～250</v>
          </cell>
          <cell r="J468">
            <v>468000</v>
          </cell>
        </row>
        <row r="469">
          <cell r="A469" t="str">
            <v>WA-200-1104</v>
          </cell>
          <cell r="B469" t="str">
            <v>DK 二受丁字管</v>
          </cell>
          <cell r="C469" t="str">
            <v>φ200mm×150mm 　内面粉体塗装</v>
          </cell>
          <cell r="D469">
            <v>11</v>
          </cell>
          <cell r="E469" t="str">
            <v>本</v>
          </cell>
          <cell r="F469">
            <v>71.7</v>
          </cell>
          <cell r="G469">
            <v>33500</v>
          </cell>
          <cell r="H469" t="str">
            <v>Ⅰ類 φ150～250</v>
          </cell>
          <cell r="J469">
            <v>468000</v>
          </cell>
        </row>
        <row r="470">
          <cell r="A470" t="str">
            <v>WA-200-1105</v>
          </cell>
          <cell r="B470" t="str">
            <v>DK 二受丁字管</v>
          </cell>
          <cell r="C470" t="str">
            <v>φ200mm×200mm   内面粉体塗装</v>
          </cell>
          <cell r="D470">
            <v>11</v>
          </cell>
          <cell r="E470" t="str">
            <v>本</v>
          </cell>
          <cell r="F470">
            <v>75.8</v>
          </cell>
          <cell r="G470">
            <v>35400</v>
          </cell>
          <cell r="H470" t="str">
            <v>Ⅰ類 φ150～250</v>
          </cell>
          <cell r="J470">
            <v>468000</v>
          </cell>
        </row>
        <row r="471">
          <cell r="A471" t="str">
            <v>WA-200-1106</v>
          </cell>
          <cell r="B471" t="str">
            <v>DK 片落管（受挿し）</v>
          </cell>
          <cell r="C471" t="str">
            <v xml:space="preserve">φ200mm×100mm　 内面粉体塗装 </v>
          </cell>
          <cell r="D471">
            <v>11</v>
          </cell>
          <cell r="E471" t="str">
            <v>本</v>
          </cell>
          <cell r="F471">
            <v>30.5</v>
          </cell>
          <cell r="G471">
            <v>15900</v>
          </cell>
          <cell r="H471" t="str">
            <v>Ⅱ類 φ150～250</v>
          </cell>
          <cell r="J471">
            <v>522000</v>
          </cell>
        </row>
        <row r="472">
          <cell r="A472" t="str">
            <v>WA-200-1107</v>
          </cell>
          <cell r="B472" t="str">
            <v>DK 片落管（受挿し）</v>
          </cell>
          <cell r="C472" t="str">
            <v>φ200mm×150mm 　内面粉体塗装</v>
          </cell>
          <cell r="D472">
            <v>11</v>
          </cell>
          <cell r="E472" t="str">
            <v>本</v>
          </cell>
          <cell r="F472">
            <v>36.1</v>
          </cell>
          <cell r="G472">
            <v>18800</v>
          </cell>
          <cell r="H472" t="str">
            <v>Ⅱ類 φ150～250</v>
          </cell>
          <cell r="J472">
            <v>522000</v>
          </cell>
        </row>
        <row r="473">
          <cell r="A473" t="str">
            <v>WA-200-1108</v>
          </cell>
          <cell r="B473" t="str">
            <v>DK 片落管（挿し受）</v>
          </cell>
          <cell r="C473" t="str">
            <v xml:space="preserve">φ200mm×100mm　 内面粉体塗装 </v>
          </cell>
          <cell r="D473">
            <v>11</v>
          </cell>
          <cell r="E473" t="str">
            <v>本</v>
          </cell>
          <cell r="F473">
            <v>28.5</v>
          </cell>
          <cell r="G473">
            <v>14800</v>
          </cell>
          <cell r="H473" t="str">
            <v>Ⅱ類 φ150～250</v>
          </cell>
          <cell r="J473">
            <v>522000</v>
          </cell>
        </row>
        <row r="474">
          <cell r="A474" t="str">
            <v>WA-200-1109</v>
          </cell>
          <cell r="B474" t="str">
            <v>DK 片落管（挿し受）</v>
          </cell>
          <cell r="C474" t="str">
            <v>φ200mm×150mm 　内面粉体塗装</v>
          </cell>
          <cell r="D474">
            <v>11</v>
          </cell>
          <cell r="E474" t="str">
            <v>本</v>
          </cell>
          <cell r="F474">
            <v>35</v>
          </cell>
          <cell r="G474">
            <v>18200</v>
          </cell>
          <cell r="H474" t="str">
            <v>Ⅱ類 φ150～250</v>
          </cell>
          <cell r="J474">
            <v>522000</v>
          </cell>
        </row>
        <row r="475">
          <cell r="A475" t="str">
            <v>WA-200-1110</v>
          </cell>
          <cell r="B475" t="str">
            <v>DK 乙字管</v>
          </cell>
          <cell r="C475" t="str">
            <v xml:space="preserve">φ200mm×300　 内面粉体塗装 </v>
          </cell>
          <cell r="D475">
            <v>11</v>
          </cell>
          <cell r="E475" t="str">
            <v>本</v>
          </cell>
          <cell r="F475">
            <v>58.4</v>
          </cell>
          <cell r="G475">
            <v>32700</v>
          </cell>
          <cell r="H475" t="str">
            <v>Ⅲ類 φ150～250</v>
          </cell>
          <cell r="J475">
            <v>561000</v>
          </cell>
        </row>
        <row r="476">
          <cell r="A476" t="str">
            <v>WA-200-1201</v>
          </cell>
          <cell r="B476" t="str">
            <v>DK 90゜曲管</v>
          </cell>
          <cell r="C476" t="str">
            <v>φ200mm　 内面粉体塗装</v>
          </cell>
          <cell r="D476">
            <v>11</v>
          </cell>
          <cell r="E476" t="str">
            <v>本</v>
          </cell>
          <cell r="F476">
            <v>57.1</v>
          </cell>
          <cell r="G476">
            <v>29800</v>
          </cell>
          <cell r="H476" t="str">
            <v>Ⅱ類 φ150～250</v>
          </cell>
          <cell r="J476">
            <v>522000</v>
          </cell>
        </row>
        <row r="477">
          <cell r="A477" t="str">
            <v>WA-200-1202</v>
          </cell>
          <cell r="B477" t="str">
            <v>DK 45゜曲管</v>
          </cell>
          <cell r="C477" t="str">
            <v xml:space="preserve">φ200mm　 内面粉体塗装 </v>
          </cell>
          <cell r="D477">
            <v>11</v>
          </cell>
          <cell r="E477" t="str">
            <v>本</v>
          </cell>
          <cell r="F477">
            <v>49</v>
          </cell>
          <cell r="G477">
            <v>22900</v>
          </cell>
          <cell r="H477" t="str">
            <v>Ⅰ類 φ150～250</v>
          </cell>
          <cell r="J477">
            <v>468000</v>
          </cell>
        </row>
        <row r="478">
          <cell r="A478" t="str">
            <v>WA-200-1203</v>
          </cell>
          <cell r="B478" t="str">
            <v>DK 22゜1/2曲管</v>
          </cell>
          <cell r="C478" t="str">
            <v>φ200mm　 内面粉体塗装</v>
          </cell>
          <cell r="D478">
            <v>11</v>
          </cell>
          <cell r="E478" t="str">
            <v>本</v>
          </cell>
          <cell r="F478">
            <v>46.4</v>
          </cell>
          <cell r="G478">
            <v>21700</v>
          </cell>
          <cell r="H478" t="str">
            <v>Ⅰ類 φ150～250</v>
          </cell>
          <cell r="J478">
            <v>468000</v>
          </cell>
        </row>
        <row r="479">
          <cell r="A479" t="str">
            <v>WA-200-1204</v>
          </cell>
          <cell r="B479" t="str">
            <v>DK 11゜1/4曲管</v>
          </cell>
          <cell r="C479" t="str">
            <v>φ200mm　 内面粉体塗装</v>
          </cell>
          <cell r="D479">
            <v>11</v>
          </cell>
          <cell r="E479" t="str">
            <v>本</v>
          </cell>
          <cell r="F479">
            <v>62.6</v>
          </cell>
          <cell r="G479">
            <v>29200</v>
          </cell>
          <cell r="H479" t="str">
            <v>Ⅰ類 φ150～250</v>
          </cell>
          <cell r="J479">
            <v>468000</v>
          </cell>
        </row>
        <row r="480">
          <cell r="A480" t="str">
            <v>WA-200-1301</v>
          </cell>
          <cell r="B480" t="str">
            <v>DK ﾌﾗﾝｼﾞ付き丁字管</v>
          </cell>
          <cell r="C480" t="str">
            <v>φ200mm×75mm　 内面粉体塗装</v>
          </cell>
          <cell r="D480">
            <v>11</v>
          </cell>
          <cell r="E480" t="str">
            <v>本</v>
          </cell>
          <cell r="F480">
            <v>55.8</v>
          </cell>
          <cell r="G480">
            <v>29100</v>
          </cell>
          <cell r="H480" t="str">
            <v>Ⅱ類 φ150～250</v>
          </cell>
          <cell r="J480">
            <v>522000</v>
          </cell>
        </row>
        <row r="481">
          <cell r="A481" t="str">
            <v>WA-200-1302</v>
          </cell>
          <cell r="B481" t="str">
            <v>DK ﾌﾗﾝｼﾞ付き丁字管</v>
          </cell>
          <cell r="C481" t="str">
            <v xml:space="preserve">φ200mm×100mm　 内面粉体塗装 </v>
          </cell>
          <cell r="D481">
            <v>11</v>
          </cell>
          <cell r="E481" t="str">
            <v>本</v>
          </cell>
          <cell r="F481">
            <v>58.5</v>
          </cell>
          <cell r="G481">
            <v>30500</v>
          </cell>
          <cell r="H481" t="str">
            <v>Ⅱ類 φ150～250</v>
          </cell>
          <cell r="J481">
            <v>522000</v>
          </cell>
        </row>
        <row r="482">
          <cell r="A482" t="str">
            <v>WA-200-1303</v>
          </cell>
          <cell r="B482" t="str">
            <v>排水丁字管</v>
          </cell>
          <cell r="C482" t="str">
            <v>φ200mm×100mm　 内面粉体塗装</v>
          </cell>
          <cell r="D482">
            <v>11</v>
          </cell>
          <cell r="E482" t="str">
            <v>本</v>
          </cell>
          <cell r="F482">
            <v>50.8</v>
          </cell>
          <cell r="G482">
            <v>26500</v>
          </cell>
          <cell r="H482" t="str">
            <v>Ⅱ類 φ150～250</v>
          </cell>
          <cell r="J482">
            <v>522000</v>
          </cell>
        </row>
        <row r="483">
          <cell r="A483" t="str">
            <v>WA-200-1305</v>
          </cell>
          <cell r="B483" t="str">
            <v>DK うず巻式 F付き丁字管</v>
          </cell>
          <cell r="C483" t="str">
            <v xml:space="preserve">φ200mm×75mm　 内面粉体塗装 </v>
          </cell>
          <cell r="D483">
            <v>11</v>
          </cell>
          <cell r="E483" t="str">
            <v>本</v>
          </cell>
          <cell r="G483">
            <v>47300</v>
          </cell>
          <cell r="H483" t="str">
            <v>安田カタログより</v>
          </cell>
        </row>
        <row r="484">
          <cell r="A484" t="str">
            <v>WA-200-1306</v>
          </cell>
          <cell r="B484" t="str">
            <v>DK うず巻式 F付き丁字管</v>
          </cell>
          <cell r="C484" t="str">
            <v xml:space="preserve">φ200mm×100mm　 内面粉体塗装 </v>
          </cell>
          <cell r="D484">
            <v>11</v>
          </cell>
          <cell r="E484" t="str">
            <v>本</v>
          </cell>
          <cell r="G484">
            <v>49700</v>
          </cell>
          <cell r="H484" t="str">
            <v>安田カタログより</v>
          </cell>
        </row>
        <row r="485">
          <cell r="A485" t="str">
            <v>WA-200-1307</v>
          </cell>
          <cell r="B485" t="str">
            <v>DK 浅埋用ﾌﾗﾝｼﾞ付丁字管</v>
          </cell>
          <cell r="C485" t="str">
            <v>φ200mm×75mm  内面粉体塗装</v>
          </cell>
          <cell r="D485">
            <v>11</v>
          </cell>
          <cell r="E485" t="str">
            <v>本</v>
          </cell>
          <cell r="F485">
            <v>54</v>
          </cell>
          <cell r="G485">
            <v>28100</v>
          </cell>
          <cell r="H485" t="str">
            <v>Ⅱ類 φ150～250</v>
          </cell>
          <cell r="J485">
            <v>522000</v>
          </cell>
        </row>
        <row r="486">
          <cell r="A486" t="str">
            <v>WA-200-1308</v>
          </cell>
          <cell r="B486" t="str">
            <v>DK 浅埋用ﾌﾗﾝｼﾞ付丁字管</v>
          </cell>
          <cell r="C486" t="str">
            <v>φ200mm×100mm　 内面粉体塗装</v>
          </cell>
          <cell r="D486">
            <v>11</v>
          </cell>
          <cell r="E486" t="str">
            <v>本</v>
          </cell>
          <cell r="F486">
            <v>56.1</v>
          </cell>
          <cell r="G486">
            <v>29200</v>
          </cell>
          <cell r="H486" t="str">
            <v>Ⅱ類 φ150～250</v>
          </cell>
          <cell r="J486">
            <v>522000</v>
          </cell>
        </row>
        <row r="487">
          <cell r="A487" t="str">
            <v>WA-200-1310</v>
          </cell>
          <cell r="B487" t="str">
            <v>ﾀﾞｸﾀｲﾙ鋳鉄管用管端防食ｶﾊﾞｰ</v>
          </cell>
          <cell r="C487" t="str">
            <v xml:space="preserve">φ200mm </v>
          </cell>
          <cell r="D487">
            <v>10</v>
          </cell>
          <cell r="E487" t="str">
            <v>個</v>
          </cell>
          <cell r="G487">
            <v>765</v>
          </cell>
          <cell r="H487" t="str">
            <v>見積り価格決定書より</v>
          </cell>
        </row>
        <row r="488">
          <cell r="A488" t="str">
            <v>WA-200-1401</v>
          </cell>
          <cell r="B488" t="str">
            <v>DK 継ぎ輪</v>
          </cell>
          <cell r="C488" t="str">
            <v xml:space="preserve">φ200mm　 内面粉体塗装 </v>
          </cell>
          <cell r="D488">
            <v>11</v>
          </cell>
          <cell r="E488" t="str">
            <v>本</v>
          </cell>
          <cell r="F488">
            <v>31.4</v>
          </cell>
          <cell r="G488">
            <v>14600</v>
          </cell>
          <cell r="H488" t="str">
            <v>Ⅰ類 φ150～250</v>
          </cell>
          <cell r="J488">
            <v>468000</v>
          </cell>
        </row>
        <row r="489">
          <cell r="A489" t="str">
            <v>WA-200-1402</v>
          </cell>
          <cell r="B489" t="str">
            <v>DK 短管１号</v>
          </cell>
          <cell r="C489" t="str">
            <v xml:space="preserve">φ200mm　 内面粉体塗装 </v>
          </cell>
          <cell r="D489">
            <v>11</v>
          </cell>
          <cell r="E489" t="str">
            <v>本</v>
          </cell>
          <cell r="F489">
            <v>26.4</v>
          </cell>
          <cell r="G489">
            <v>12300</v>
          </cell>
          <cell r="H489" t="str">
            <v>Ⅰ類 φ150～250</v>
          </cell>
          <cell r="J489">
            <v>468000</v>
          </cell>
        </row>
        <row r="490">
          <cell r="A490" t="str">
            <v>WA-200-1403</v>
          </cell>
          <cell r="B490" t="str">
            <v>DK 短管２号</v>
          </cell>
          <cell r="C490" t="str">
            <v xml:space="preserve">φ200mm　 内面粉体塗装 </v>
          </cell>
          <cell r="D490">
            <v>11</v>
          </cell>
          <cell r="E490" t="str">
            <v>本</v>
          </cell>
          <cell r="F490">
            <v>44.2</v>
          </cell>
          <cell r="G490">
            <v>20600</v>
          </cell>
          <cell r="H490" t="str">
            <v>Ⅰ類 φ150～250</v>
          </cell>
          <cell r="J490">
            <v>468000</v>
          </cell>
        </row>
        <row r="491">
          <cell r="A491" t="str">
            <v>WA-200-1404</v>
          </cell>
          <cell r="B491" t="str">
            <v>DK 栓 (接合材含む)</v>
          </cell>
          <cell r="C491" t="str">
            <v xml:space="preserve">φ200mm　 内面粉体塗装 </v>
          </cell>
          <cell r="D491">
            <v>10</v>
          </cell>
          <cell r="E491" t="str">
            <v>個</v>
          </cell>
          <cell r="G491">
            <v>10100</v>
          </cell>
          <cell r="H491" t="str">
            <v>安田カタログより</v>
          </cell>
        </row>
        <row r="492">
          <cell r="A492" t="str">
            <v>WA-200-1405</v>
          </cell>
          <cell r="B492" t="str">
            <v>DK 特殊押輪　（付属品共、防食ﾀｲﾌﾟ）</v>
          </cell>
          <cell r="C492" t="str">
            <v xml:space="preserve">φ200mm　芯出ｺﾞﾑ輪・同軸同等以上 </v>
          </cell>
          <cell r="D492">
            <v>10</v>
          </cell>
          <cell r="E492" t="str">
            <v>個</v>
          </cell>
          <cell r="G492">
            <v>5100</v>
          </cell>
          <cell r="H492" t="str">
            <v>建設物価 P227</v>
          </cell>
        </row>
        <row r="493">
          <cell r="A493" t="str">
            <v>WA-200-1406</v>
          </cell>
          <cell r="B493" t="str">
            <v>DA 特殊押輪　（付属品共、防食ﾀｲﾌﾟ）</v>
          </cell>
          <cell r="C493" t="str">
            <v xml:space="preserve">φ200mm </v>
          </cell>
          <cell r="D493">
            <v>10</v>
          </cell>
          <cell r="E493" t="str">
            <v>個</v>
          </cell>
          <cell r="G493">
            <v>5750</v>
          </cell>
          <cell r="H493">
            <v>0</v>
          </cell>
        </row>
        <row r="494">
          <cell r="A494" t="str">
            <v>WA-200-1407</v>
          </cell>
          <cell r="B494" t="str">
            <v>DK 普通押輪　（付属品共、防食ﾀｲﾌﾟ）</v>
          </cell>
          <cell r="C494" t="str">
            <v xml:space="preserve">φ200mm　芯出ｺﾞﾑ輪・同軸同等以上 </v>
          </cell>
          <cell r="D494">
            <v>10</v>
          </cell>
          <cell r="E494" t="str">
            <v>個</v>
          </cell>
          <cell r="G494">
            <v>3280</v>
          </cell>
          <cell r="H494" t="str">
            <v>建設物価 P226</v>
          </cell>
        </row>
        <row r="495">
          <cell r="A495" t="str">
            <v>WA-200-1408</v>
          </cell>
          <cell r="B495" t="str">
            <v>特殊継ぎ輪</v>
          </cell>
          <cell r="C495" t="str">
            <v xml:space="preserve">φ200mm×8 吋　 内面粉体塗装 </v>
          </cell>
          <cell r="D495">
            <v>10</v>
          </cell>
          <cell r="E495" t="str">
            <v>個</v>
          </cell>
          <cell r="G495">
            <v>44500</v>
          </cell>
          <cell r="H495" t="str">
            <v>安田カタログより</v>
          </cell>
        </row>
        <row r="496">
          <cell r="A496" t="str">
            <v>WA-200-1409</v>
          </cell>
          <cell r="B496" t="str">
            <v>鍔継手材</v>
          </cell>
          <cell r="C496" t="str">
            <v>φ200mm(座含む）　防食ﾀｲﾌﾟ</v>
          </cell>
          <cell r="D496">
            <v>10</v>
          </cell>
          <cell r="E496" t="str">
            <v>個</v>
          </cell>
          <cell r="G496">
            <v>3870</v>
          </cell>
          <cell r="H496" t="str">
            <v>見積り価格決定書より</v>
          </cell>
        </row>
        <row r="497">
          <cell r="A497" t="str">
            <v>WA-200-1410</v>
          </cell>
          <cell r="B497" t="str">
            <v>ｿﾌﾄｼｰﾙ弁</v>
          </cell>
          <cell r="C497" t="str">
            <v xml:space="preserve">φ200mm　 内面粉体塗装 </v>
          </cell>
          <cell r="D497">
            <v>27</v>
          </cell>
          <cell r="E497" t="str">
            <v>台</v>
          </cell>
          <cell r="G497">
            <v>96800</v>
          </cell>
          <cell r="H497" t="str">
            <v>建設物価 P236</v>
          </cell>
        </row>
        <row r="498">
          <cell r="A498" t="str">
            <v>WA-200-1411</v>
          </cell>
          <cell r="B498" t="str">
            <v>ｷﾞﾎﾞﾙﾄ</v>
          </cell>
          <cell r="C498" t="str">
            <v xml:space="preserve">φ200mm </v>
          </cell>
          <cell r="D498">
            <v>10</v>
          </cell>
          <cell r="E498" t="str">
            <v>個</v>
          </cell>
          <cell r="G498">
            <v>25900</v>
          </cell>
          <cell r="H498" t="str">
            <v>安田カタログより</v>
          </cell>
        </row>
        <row r="499">
          <cell r="A499" t="str">
            <v>WA-200-1414</v>
          </cell>
          <cell r="B499" t="str">
            <v>VCﾌﾗﾝｼﾞ</v>
          </cell>
          <cell r="C499" t="str">
            <v xml:space="preserve">φ200mm </v>
          </cell>
          <cell r="D499">
            <v>10</v>
          </cell>
          <cell r="E499" t="str">
            <v>個</v>
          </cell>
          <cell r="G499">
            <v>34800</v>
          </cell>
          <cell r="H499" t="str">
            <v>安田カタログより</v>
          </cell>
        </row>
        <row r="500">
          <cell r="A500" t="str">
            <v>WA-200-1420</v>
          </cell>
          <cell r="B500" t="str">
            <v>Ｋ形ｿﾌﾄｼｰﾙ弁（浅埋対応型）</v>
          </cell>
          <cell r="C500" t="str">
            <v xml:space="preserve">φ200mm 　内面粉体塗装　受挿し型 </v>
          </cell>
          <cell r="D500">
            <v>27</v>
          </cell>
          <cell r="E500" t="str">
            <v>台</v>
          </cell>
          <cell r="G500">
            <v>128000</v>
          </cell>
          <cell r="H500" t="str">
            <v>安田カタログより</v>
          </cell>
        </row>
        <row r="501">
          <cell r="A501" t="str">
            <v>WA-200-1421</v>
          </cell>
          <cell r="B501" t="str">
            <v>バタフライ弁</v>
          </cell>
          <cell r="C501" t="str">
            <v xml:space="preserve">φ200mm　 内面粉体塗装 </v>
          </cell>
          <cell r="D501">
            <v>27</v>
          </cell>
          <cell r="E501" t="str">
            <v>台</v>
          </cell>
          <cell r="G501">
            <v>505000</v>
          </cell>
          <cell r="H501" t="str">
            <v>建設物価 P236</v>
          </cell>
        </row>
        <row r="502">
          <cell r="A502" t="str">
            <v>WA-200-1501</v>
          </cell>
          <cell r="B502" t="str">
            <v>ポリスリーブ</v>
          </cell>
          <cell r="C502" t="str">
            <v xml:space="preserve">φ200mm </v>
          </cell>
          <cell r="D502">
            <v>1</v>
          </cell>
          <cell r="E502" t="str">
            <v>ｍ</v>
          </cell>
          <cell r="G502">
            <v>264</v>
          </cell>
          <cell r="H502" t="str">
            <v>見積り価格決定書より</v>
          </cell>
        </row>
        <row r="503">
          <cell r="A503" t="str">
            <v>WA-200-1502</v>
          </cell>
          <cell r="B503" t="str">
            <v>ゴムバンド</v>
          </cell>
          <cell r="C503" t="str">
            <v xml:space="preserve">φ200mm </v>
          </cell>
          <cell r="D503">
            <v>12</v>
          </cell>
          <cell r="E503" t="str">
            <v>組</v>
          </cell>
          <cell r="G503">
            <v>94</v>
          </cell>
          <cell r="H503" t="str">
            <v>見積り価格決定書より</v>
          </cell>
        </row>
        <row r="504">
          <cell r="A504" t="str">
            <v>WA-200-1601</v>
          </cell>
          <cell r="B504" t="str">
            <v>ＣＡジョイント</v>
          </cell>
          <cell r="C504" t="str">
            <v xml:space="preserve">φ200mm </v>
          </cell>
          <cell r="D504">
            <v>10</v>
          </cell>
          <cell r="E504" t="str">
            <v>個</v>
          </cell>
          <cell r="G504">
            <v>31000</v>
          </cell>
          <cell r="H504" t="str">
            <v>安田カタログより</v>
          </cell>
        </row>
        <row r="505">
          <cell r="A505" t="str">
            <v>WA-200-1602</v>
          </cell>
          <cell r="B505" t="str">
            <v>ＶＣジョイント</v>
          </cell>
          <cell r="C505" t="str">
            <v xml:space="preserve">φ200mm </v>
          </cell>
          <cell r="D505">
            <v>10</v>
          </cell>
          <cell r="E505" t="str">
            <v>個</v>
          </cell>
          <cell r="G505">
            <v>25200</v>
          </cell>
          <cell r="H505" t="str">
            <v>安田カタログより</v>
          </cell>
        </row>
        <row r="506">
          <cell r="A506" t="str">
            <v>WA-200-1701</v>
          </cell>
          <cell r="B506" t="str">
            <v>簡易ﾊﾞﾙﾌﾞ付割丁管</v>
          </cell>
          <cell r="C506" t="str">
            <v>φ200mm×200mm　 内面粉体塗装</v>
          </cell>
          <cell r="D506">
            <v>10</v>
          </cell>
          <cell r="E506" t="str">
            <v>個</v>
          </cell>
          <cell r="G506">
            <v>164000</v>
          </cell>
          <cell r="H506" t="str">
            <v>見積り価格決定書より</v>
          </cell>
        </row>
        <row r="507">
          <cell r="A507" t="str">
            <v>WA-200-1702</v>
          </cell>
          <cell r="B507" t="str">
            <v>簡易ﾊﾞﾙﾌﾞ付割丁管</v>
          </cell>
          <cell r="C507" t="str">
            <v>φ200mm×150mm　 内面粉体塗装</v>
          </cell>
          <cell r="D507">
            <v>10</v>
          </cell>
          <cell r="E507" t="str">
            <v>個</v>
          </cell>
          <cell r="G507">
            <v>119000</v>
          </cell>
          <cell r="H507" t="str">
            <v>見積り価格決定書より</v>
          </cell>
        </row>
        <row r="508">
          <cell r="A508" t="str">
            <v>WA-200-1703</v>
          </cell>
          <cell r="B508" t="str">
            <v>簡易ﾊﾞﾙﾌﾞ付割丁管</v>
          </cell>
          <cell r="C508" t="str">
            <v>φ200mm×100mm　 内面粉体塗装</v>
          </cell>
          <cell r="D508">
            <v>10</v>
          </cell>
          <cell r="E508" t="str">
            <v>個</v>
          </cell>
          <cell r="G508">
            <v>91400</v>
          </cell>
          <cell r="H508" t="str">
            <v>見積り価格決定書より</v>
          </cell>
        </row>
        <row r="509">
          <cell r="A509" t="str">
            <v>WA-200-1704</v>
          </cell>
          <cell r="B509" t="str">
            <v>簡易ﾊﾞﾙﾌﾞ付割丁管</v>
          </cell>
          <cell r="C509" t="str">
            <v>φ200mm×75mm　 内面粉体塗装</v>
          </cell>
          <cell r="D509">
            <v>10</v>
          </cell>
          <cell r="E509" t="str">
            <v>個</v>
          </cell>
          <cell r="G509">
            <v>79300</v>
          </cell>
          <cell r="H509" t="str">
            <v>見積り価格決定書より</v>
          </cell>
        </row>
        <row r="510">
          <cell r="A510" t="str">
            <v>WA-200-1705</v>
          </cell>
          <cell r="B510" t="str">
            <v>簡易ﾊﾞﾙﾌﾞ付割丁管</v>
          </cell>
          <cell r="C510" t="str">
            <v>8"×200mm　 内面粉体塗装</v>
          </cell>
          <cell r="D510">
            <v>10</v>
          </cell>
          <cell r="E510" t="str">
            <v>個</v>
          </cell>
          <cell r="G510">
            <v>240000</v>
          </cell>
          <cell r="H510" t="str">
            <v>見積り価格決定書より</v>
          </cell>
        </row>
        <row r="511">
          <cell r="A511" t="str">
            <v>WA-200-1706</v>
          </cell>
          <cell r="B511" t="str">
            <v>簡易ﾊﾞﾙﾌﾞ付割丁管</v>
          </cell>
          <cell r="C511" t="str">
            <v>8"×150mm　 内面粉体塗装</v>
          </cell>
          <cell r="D511">
            <v>10</v>
          </cell>
          <cell r="E511" t="str">
            <v>個</v>
          </cell>
          <cell r="G511">
            <v>122000</v>
          </cell>
          <cell r="H511" t="str">
            <v>見積り価格決定書より</v>
          </cell>
        </row>
        <row r="512">
          <cell r="A512" t="str">
            <v>WA-200-1707</v>
          </cell>
          <cell r="B512" t="str">
            <v>簡易ﾊﾞﾙﾌﾞ付割丁管</v>
          </cell>
          <cell r="C512" t="str">
            <v>8"×100mm　 内面粉体塗装</v>
          </cell>
          <cell r="D512">
            <v>10</v>
          </cell>
          <cell r="E512" t="str">
            <v>個</v>
          </cell>
          <cell r="G512">
            <v>94600</v>
          </cell>
          <cell r="H512" t="str">
            <v>見積り価格決定書より</v>
          </cell>
        </row>
        <row r="513">
          <cell r="A513" t="str">
            <v>WA-200-1708</v>
          </cell>
          <cell r="B513" t="str">
            <v>簡易ﾊﾞﾙﾌﾞ付割丁管</v>
          </cell>
          <cell r="C513" t="str">
            <v>8"×75mm　 内面粉体塗装</v>
          </cell>
          <cell r="D513">
            <v>10</v>
          </cell>
          <cell r="E513" t="str">
            <v>個</v>
          </cell>
          <cell r="G513">
            <v>81900</v>
          </cell>
          <cell r="H513" t="str">
            <v>見積り価格決定書より</v>
          </cell>
        </row>
        <row r="514">
          <cell r="A514" t="str">
            <v>WA-200-1801</v>
          </cell>
          <cell r="B514" t="str">
            <v>ストッパー（鋳鉄管）</v>
          </cell>
          <cell r="C514" t="str">
            <v xml:space="preserve">φ200mm </v>
          </cell>
          <cell r="D514">
            <v>10</v>
          </cell>
          <cell r="E514" t="str">
            <v>個</v>
          </cell>
          <cell r="G514">
            <v>340000</v>
          </cell>
          <cell r="H514" t="str">
            <v>見積り価格決定書より</v>
          </cell>
        </row>
        <row r="515">
          <cell r="A515" t="str">
            <v>WA-200-1802</v>
          </cell>
          <cell r="B515" t="str">
            <v>ストッパーフランジ蓋</v>
          </cell>
          <cell r="C515" t="str">
            <v xml:space="preserve">φ200mm </v>
          </cell>
          <cell r="D515">
            <v>10</v>
          </cell>
          <cell r="E515" t="str">
            <v>個</v>
          </cell>
          <cell r="G515">
            <v>51300</v>
          </cell>
          <cell r="H515" t="str">
            <v>見積り価格決定書より</v>
          </cell>
        </row>
        <row r="516">
          <cell r="A516" t="str">
            <v>WA-200-1803</v>
          </cell>
          <cell r="B516" t="str">
            <v>ストッパー（塩ビ管）</v>
          </cell>
          <cell r="C516" t="str">
            <v>φ200mm</v>
          </cell>
          <cell r="D516">
            <v>10</v>
          </cell>
          <cell r="E516" t="str">
            <v>個</v>
          </cell>
          <cell r="G516">
            <v>356000</v>
          </cell>
          <cell r="H516" t="str">
            <v>見積り価格決定書より</v>
          </cell>
        </row>
        <row r="517">
          <cell r="A517" t="str">
            <v>WA-200-1804</v>
          </cell>
          <cell r="B517" t="str">
            <v>ストッパー（石綿管）</v>
          </cell>
          <cell r="C517" t="str">
            <v>φ200mm</v>
          </cell>
          <cell r="D517">
            <v>10</v>
          </cell>
          <cell r="E517" t="str">
            <v>個</v>
          </cell>
          <cell r="G517">
            <v>563000</v>
          </cell>
          <cell r="H517" t="str">
            <v>見積り価格決定書より</v>
          </cell>
        </row>
        <row r="518">
          <cell r="A518" t="str">
            <v>WA-200-1805</v>
          </cell>
          <cell r="B518" t="str">
            <v>ストッパー（鋳鉄管）</v>
          </cell>
          <cell r="C518" t="str">
            <v>8"</v>
          </cell>
          <cell r="D518">
            <v>10</v>
          </cell>
          <cell r="E518" t="str">
            <v>個</v>
          </cell>
          <cell r="G518">
            <v>352000</v>
          </cell>
          <cell r="H518" t="str">
            <v>見積り価格決定書より</v>
          </cell>
        </row>
        <row r="519">
          <cell r="A519" t="str">
            <v>WA-200-1901</v>
          </cell>
          <cell r="B519" t="str">
            <v>伸縮可とう管（ダブル型・FF）</v>
          </cell>
          <cell r="C519" t="str">
            <v>φ200mm（偏心量 200mm）</v>
          </cell>
          <cell r="D519">
            <v>11</v>
          </cell>
          <cell r="E519" t="str">
            <v>本</v>
          </cell>
          <cell r="G519">
            <v>284000</v>
          </cell>
          <cell r="H519" t="str">
            <v>建設物価 P238</v>
          </cell>
        </row>
        <row r="520">
          <cell r="A520" t="str">
            <v>WA-200-1902</v>
          </cell>
          <cell r="B520" t="str">
            <v>伸縮可とう管（ダブル型・FF）</v>
          </cell>
          <cell r="C520" t="str">
            <v>φ200mm（偏心量 300mm）</v>
          </cell>
          <cell r="D520">
            <v>11</v>
          </cell>
          <cell r="E520" t="str">
            <v>本</v>
          </cell>
          <cell r="G520">
            <v>313000</v>
          </cell>
          <cell r="H520" t="str">
            <v>建設物価 P238</v>
          </cell>
        </row>
        <row r="521">
          <cell r="A521" t="str">
            <v>WA-200-1903</v>
          </cell>
          <cell r="B521" t="str">
            <v>伸縮可とう管（ダブル型・UU）</v>
          </cell>
          <cell r="C521" t="str">
            <v>φ200mm（偏心量 200mm）</v>
          </cell>
          <cell r="D521">
            <v>11</v>
          </cell>
          <cell r="E521" t="str">
            <v>本</v>
          </cell>
          <cell r="G521">
            <v>278000</v>
          </cell>
          <cell r="H521" t="str">
            <v>建設物価 P238</v>
          </cell>
        </row>
        <row r="522">
          <cell r="A522" t="str">
            <v>WA-200-1904</v>
          </cell>
          <cell r="B522" t="str">
            <v>伸縮可とう管（ダブル型・UU）</v>
          </cell>
          <cell r="C522" t="str">
            <v>φ200mm（偏心量 300mm）</v>
          </cell>
          <cell r="D522">
            <v>11</v>
          </cell>
          <cell r="E522" t="str">
            <v>本</v>
          </cell>
          <cell r="G522">
            <v>305000</v>
          </cell>
          <cell r="H522" t="str">
            <v>建設物価 P238</v>
          </cell>
        </row>
        <row r="523">
          <cell r="A523" t="str">
            <v>WA-250-1001</v>
          </cell>
          <cell r="B523" t="str">
            <v>DK-1 直管</v>
          </cell>
          <cell r="C523" t="str">
            <v xml:space="preserve">φ250mm　内面ﾓﾙﾀﾙﾗｲﾆﾝｸﾞ </v>
          </cell>
          <cell r="D523">
            <v>11</v>
          </cell>
          <cell r="E523" t="str">
            <v>本</v>
          </cell>
          <cell r="G523">
            <v>48000</v>
          </cell>
          <cell r="H523" t="str">
            <v>建設物価 P225</v>
          </cell>
        </row>
        <row r="524">
          <cell r="A524" t="str">
            <v>WA-250-1101</v>
          </cell>
          <cell r="B524" t="str">
            <v>DK 三受十字管</v>
          </cell>
          <cell r="C524" t="str">
            <v xml:space="preserve">φ250mm×150mm　 内面粉体塗装 </v>
          </cell>
          <cell r="D524">
            <v>11</v>
          </cell>
          <cell r="E524" t="str">
            <v>本</v>
          </cell>
          <cell r="F524">
            <v>98.9</v>
          </cell>
          <cell r="G524">
            <v>51600</v>
          </cell>
          <cell r="H524" t="str">
            <v>Ⅱ類 φ150～250</v>
          </cell>
          <cell r="J524">
            <v>522000</v>
          </cell>
        </row>
        <row r="525">
          <cell r="A525" t="str">
            <v>WA-250-1102</v>
          </cell>
          <cell r="B525" t="str">
            <v>DK 三受十字管</v>
          </cell>
          <cell r="C525" t="str">
            <v xml:space="preserve">φ250mm×250mm　 内面粉体塗装 </v>
          </cell>
          <cell r="D525">
            <v>11</v>
          </cell>
          <cell r="E525" t="str">
            <v>本</v>
          </cell>
          <cell r="F525">
            <v>125</v>
          </cell>
          <cell r="G525">
            <v>65200</v>
          </cell>
          <cell r="H525" t="str">
            <v>Ⅱ類 φ150～250</v>
          </cell>
          <cell r="J525">
            <v>522000</v>
          </cell>
        </row>
        <row r="526">
          <cell r="A526" t="str">
            <v>WA-250-1103</v>
          </cell>
          <cell r="B526" t="str">
            <v>DK 二受丁字管</v>
          </cell>
          <cell r="C526" t="str">
            <v xml:space="preserve">φ250mm×100mm　 内面粉体塗装 </v>
          </cell>
          <cell r="D526">
            <v>11</v>
          </cell>
          <cell r="E526" t="str">
            <v>本</v>
          </cell>
          <cell r="F526">
            <v>82</v>
          </cell>
          <cell r="G526">
            <v>38300</v>
          </cell>
          <cell r="H526" t="str">
            <v>Ⅰ類 φ150～250</v>
          </cell>
          <cell r="J526">
            <v>468000</v>
          </cell>
        </row>
        <row r="527">
          <cell r="A527" t="str">
            <v>WA-250-1104</v>
          </cell>
          <cell r="B527" t="str">
            <v>DK 二受丁字管</v>
          </cell>
          <cell r="C527" t="str">
            <v xml:space="preserve">φ250mm×150mm　 内面粉体塗装 </v>
          </cell>
          <cell r="D527">
            <v>11</v>
          </cell>
          <cell r="E527" t="str">
            <v>本</v>
          </cell>
          <cell r="F527">
            <v>86.1</v>
          </cell>
          <cell r="G527">
            <v>40200</v>
          </cell>
          <cell r="H527" t="str">
            <v>Ⅰ類 φ150～250</v>
          </cell>
          <cell r="J527">
            <v>468000</v>
          </cell>
        </row>
        <row r="528">
          <cell r="A528" t="str">
            <v>WA-250-1105</v>
          </cell>
          <cell r="B528" t="str">
            <v>DK 二受丁字管</v>
          </cell>
          <cell r="C528" t="str">
            <v xml:space="preserve">φ250mm×250mm　 内面粉体塗装 </v>
          </cell>
          <cell r="D528">
            <v>11</v>
          </cell>
          <cell r="E528" t="str">
            <v>本</v>
          </cell>
          <cell r="F528">
            <v>103</v>
          </cell>
          <cell r="G528">
            <v>48200</v>
          </cell>
          <cell r="H528" t="str">
            <v>Ⅰ類 φ150～250</v>
          </cell>
          <cell r="J528">
            <v>468000</v>
          </cell>
        </row>
        <row r="529">
          <cell r="A529" t="str">
            <v>WA-250-1106</v>
          </cell>
          <cell r="B529" t="str">
            <v>DK 片落管（受挿し）</v>
          </cell>
          <cell r="C529" t="str">
            <v xml:space="preserve">φ250mm×100mm　 内面粉体塗装 </v>
          </cell>
          <cell r="D529">
            <v>11</v>
          </cell>
          <cell r="E529" t="str">
            <v>本</v>
          </cell>
          <cell r="F529">
            <v>41.4</v>
          </cell>
          <cell r="G529">
            <v>21600</v>
          </cell>
          <cell r="H529" t="str">
            <v>Ⅱ類 φ150～250</v>
          </cell>
          <cell r="J529">
            <v>522000</v>
          </cell>
        </row>
        <row r="530">
          <cell r="A530" t="str">
            <v>WA-250-1107</v>
          </cell>
          <cell r="B530" t="str">
            <v>DK 片落管（受挿し）</v>
          </cell>
          <cell r="C530" t="str">
            <v xml:space="preserve">φ250mm×150mm　 内面粉体塗装 </v>
          </cell>
          <cell r="D530">
            <v>11</v>
          </cell>
          <cell r="E530" t="str">
            <v>本</v>
          </cell>
          <cell r="F530">
            <v>48.1</v>
          </cell>
          <cell r="G530">
            <v>25100</v>
          </cell>
          <cell r="H530" t="str">
            <v>Ⅱ類 φ150～250</v>
          </cell>
          <cell r="J530">
            <v>522000</v>
          </cell>
        </row>
        <row r="531">
          <cell r="A531" t="str">
            <v>WA-250-1108</v>
          </cell>
          <cell r="B531" t="str">
            <v>DK 片落管（受挿し）</v>
          </cell>
          <cell r="C531" t="str">
            <v xml:space="preserve">φ250mm×200mm　 内面粉体塗装 </v>
          </cell>
          <cell r="D531">
            <v>11</v>
          </cell>
          <cell r="E531" t="str">
            <v>本</v>
          </cell>
          <cell r="F531">
            <v>53.8</v>
          </cell>
          <cell r="G531">
            <v>28000</v>
          </cell>
          <cell r="H531" t="str">
            <v>Ⅱ類 φ150～250</v>
          </cell>
          <cell r="J531">
            <v>522000</v>
          </cell>
        </row>
        <row r="532">
          <cell r="A532" t="str">
            <v>WA-250-1109</v>
          </cell>
          <cell r="B532" t="str">
            <v>DK 片落管（挿し受）</v>
          </cell>
          <cell r="C532" t="str">
            <v xml:space="preserve">φ250mm×100mm　 内面粉体塗装 </v>
          </cell>
          <cell r="D532">
            <v>11</v>
          </cell>
          <cell r="E532" t="str">
            <v>本</v>
          </cell>
          <cell r="F532">
            <v>38.299999999999997</v>
          </cell>
          <cell r="G532">
            <v>19900</v>
          </cell>
          <cell r="H532" t="str">
            <v>Ⅱ類 φ150～250</v>
          </cell>
          <cell r="J532">
            <v>522000</v>
          </cell>
        </row>
        <row r="533">
          <cell r="A533" t="str">
            <v>WA-250-1110</v>
          </cell>
          <cell r="B533" t="str">
            <v>DK 片落管（挿し受）</v>
          </cell>
          <cell r="C533" t="str">
            <v xml:space="preserve">φ250mm×150mm　 内面粉体塗装 </v>
          </cell>
          <cell r="D533">
            <v>11</v>
          </cell>
          <cell r="E533" t="str">
            <v>本</v>
          </cell>
          <cell r="F533">
            <v>45.8</v>
          </cell>
          <cell r="G533">
            <v>23900</v>
          </cell>
          <cell r="H533" t="str">
            <v>Ⅱ類 φ150～250</v>
          </cell>
          <cell r="J533">
            <v>522000</v>
          </cell>
        </row>
        <row r="534">
          <cell r="A534" t="str">
            <v>WA-250-1111</v>
          </cell>
          <cell r="B534" t="str">
            <v>DK 片落管（挿し受）</v>
          </cell>
          <cell r="C534" t="str">
            <v xml:space="preserve">φ250mm×200mm　 内面粉体塗装 </v>
          </cell>
          <cell r="D534">
            <v>11</v>
          </cell>
          <cell r="E534" t="str">
            <v>本</v>
          </cell>
          <cell r="F534">
            <v>52.7</v>
          </cell>
          <cell r="G534">
            <v>27500</v>
          </cell>
          <cell r="H534" t="str">
            <v>Ⅱ類 φ150～250</v>
          </cell>
          <cell r="J534">
            <v>522000</v>
          </cell>
        </row>
        <row r="535">
          <cell r="A535" t="str">
            <v>WA-250-1112</v>
          </cell>
          <cell r="B535" t="str">
            <v>DK 乙字管</v>
          </cell>
          <cell r="C535" t="str">
            <v xml:space="preserve">φ250mm×300h　 内面粉体塗装 </v>
          </cell>
          <cell r="D535">
            <v>11</v>
          </cell>
          <cell r="E535" t="str">
            <v>本</v>
          </cell>
          <cell r="F535">
            <v>80.900000000000006</v>
          </cell>
          <cell r="G535">
            <v>45300</v>
          </cell>
          <cell r="H535" t="str">
            <v>Ⅲ類 φ150～250</v>
          </cell>
          <cell r="J535">
            <v>561000</v>
          </cell>
        </row>
        <row r="536">
          <cell r="A536" t="str">
            <v>WA-250-1201</v>
          </cell>
          <cell r="B536" t="str">
            <v>DK 90゜曲管</v>
          </cell>
          <cell r="C536" t="str">
            <v xml:space="preserve">φ250mm　 内面粉体塗装 </v>
          </cell>
          <cell r="D536">
            <v>11</v>
          </cell>
          <cell r="E536" t="str">
            <v>本</v>
          </cell>
          <cell r="F536">
            <v>79.7</v>
          </cell>
          <cell r="G536">
            <v>41600</v>
          </cell>
          <cell r="H536" t="str">
            <v>Ⅱ類 φ150～250</v>
          </cell>
          <cell r="J536">
            <v>522000</v>
          </cell>
        </row>
        <row r="537">
          <cell r="A537" t="str">
            <v>WA-250-1202</v>
          </cell>
          <cell r="B537" t="str">
            <v>DK 45゜曲管</v>
          </cell>
          <cell r="C537" t="str">
            <v xml:space="preserve">φ250mm　 内面粉体塗装 </v>
          </cell>
          <cell r="D537">
            <v>11</v>
          </cell>
          <cell r="E537" t="str">
            <v>本</v>
          </cell>
          <cell r="F537">
            <v>65.2</v>
          </cell>
          <cell r="G537">
            <v>30500</v>
          </cell>
          <cell r="H537" t="str">
            <v>Ⅰ類 φ150～250</v>
          </cell>
          <cell r="J537">
            <v>468000</v>
          </cell>
        </row>
        <row r="538">
          <cell r="A538" t="str">
            <v>WA-250-1203</v>
          </cell>
          <cell r="B538" t="str">
            <v>DK 22゜1/2曲管</v>
          </cell>
          <cell r="C538" t="str">
            <v xml:space="preserve">φ250mm　 内面粉体塗装 </v>
          </cell>
          <cell r="D538">
            <v>11</v>
          </cell>
          <cell r="E538" t="str">
            <v>本</v>
          </cell>
          <cell r="F538">
            <v>61.7</v>
          </cell>
          <cell r="G538">
            <v>28800</v>
          </cell>
          <cell r="H538" t="str">
            <v>Ⅰ類 φ150～250</v>
          </cell>
          <cell r="J538">
            <v>468000</v>
          </cell>
        </row>
        <row r="539">
          <cell r="A539" t="str">
            <v>WA-250-1204</v>
          </cell>
          <cell r="B539" t="str">
            <v>DK 11゜1/4曲管</v>
          </cell>
          <cell r="C539" t="str">
            <v xml:space="preserve">φ250mm　 内面粉体塗装 </v>
          </cell>
          <cell r="D539">
            <v>11</v>
          </cell>
          <cell r="E539" t="str">
            <v>本</v>
          </cell>
          <cell r="F539">
            <v>83.7</v>
          </cell>
          <cell r="G539">
            <v>39100</v>
          </cell>
          <cell r="H539" t="str">
            <v>Ⅰ類 φ150～250</v>
          </cell>
          <cell r="J539">
            <v>468000</v>
          </cell>
        </row>
        <row r="540">
          <cell r="A540" t="str">
            <v>WA-250-1301</v>
          </cell>
          <cell r="B540" t="str">
            <v>DK ﾌﾗﾝｼﾞ付き丁字管</v>
          </cell>
          <cell r="C540" t="str">
            <v xml:space="preserve">φ250mm×75mm　 内面粉体塗装 </v>
          </cell>
          <cell r="D540">
            <v>11</v>
          </cell>
          <cell r="E540" t="str">
            <v>本</v>
          </cell>
          <cell r="F540">
            <v>73.3</v>
          </cell>
          <cell r="G540">
            <v>38200</v>
          </cell>
          <cell r="H540" t="str">
            <v>Ⅱ類 φ150～250</v>
          </cell>
          <cell r="J540">
            <v>522000</v>
          </cell>
        </row>
        <row r="541">
          <cell r="A541" t="str">
            <v>WA-250-1302</v>
          </cell>
          <cell r="B541" t="str">
            <v>DK ﾌﾗﾝｼﾞ付き丁字管</v>
          </cell>
          <cell r="C541" t="str">
            <v xml:space="preserve">φ250mm×100mm　 内面粉体塗装 </v>
          </cell>
          <cell r="D541">
            <v>11</v>
          </cell>
          <cell r="E541" t="str">
            <v>本</v>
          </cell>
          <cell r="F541">
            <v>76.3</v>
          </cell>
          <cell r="G541">
            <v>39800</v>
          </cell>
          <cell r="H541" t="str">
            <v>Ⅱ類 φ150～250</v>
          </cell>
          <cell r="J541">
            <v>522000</v>
          </cell>
        </row>
        <row r="542">
          <cell r="A542" t="str">
            <v>WA-250-1303</v>
          </cell>
          <cell r="B542" t="str">
            <v>排水丁字管</v>
          </cell>
          <cell r="C542" t="str">
            <v xml:space="preserve">φ250mm×100mm　 内面粉体塗装 </v>
          </cell>
          <cell r="D542">
            <v>11</v>
          </cell>
          <cell r="E542" t="str">
            <v>本</v>
          </cell>
          <cell r="F542">
            <v>64.900000000000006</v>
          </cell>
          <cell r="G542">
            <v>33800</v>
          </cell>
          <cell r="H542" t="str">
            <v>Ⅱ類 φ150～250</v>
          </cell>
          <cell r="J542">
            <v>522000</v>
          </cell>
        </row>
        <row r="543">
          <cell r="A543" t="str">
            <v>WA-250-1305</v>
          </cell>
          <cell r="B543" t="str">
            <v>DK うず巻式 F付き丁字管</v>
          </cell>
          <cell r="C543" t="str">
            <v xml:space="preserve">φ250mm×75mm　 内面粉体塗装 </v>
          </cell>
          <cell r="D543">
            <v>11</v>
          </cell>
          <cell r="E543" t="str">
            <v>本</v>
          </cell>
          <cell r="G543">
            <v>61500</v>
          </cell>
          <cell r="H543" t="str">
            <v>安田カタログより</v>
          </cell>
        </row>
        <row r="544">
          <cell r="A544" t="str">
            <v>WA-250-1306</v>
          </cell>
          <cell r="B544" t="str">
            <v>DK うず巻式 F付き丁字管</v>
          </cell>
          <cell r="C544" t="str">
            <v xml:space="preserve">φ250mm×100mm　 内面粉体塗装 </v>
          </cell>
          <cell r="D544">
            <v>11</v>
          </cell>
          <cell r="E544" t="str">
            <v>本</v>
          </cell>
          <cell r="G544">
            <v>64400</v>
          </cell>
          <cell r="H544" t="str">
            <v>安田カタログより</v>
          </cell>
        </row>
        <row r="545">
          <cell r="A545" t="str">
            <v>WA-250-1307</v>
          </cell>
          <cell r="B545" t="str">
            <v>DK 浅埋用ﾌﾗﾝｼﾞ付丁字管</v>
          </cell>
          <cell r="C545" t="str">
            <v>φ250mm×75mm  内面粉体塗装</v>
          </cell>
          <cell r="D545">
            <v>11</v>
          </cell>
          <cell r="E545" t="str">
            <v>本</v>
          </cell>
          <cell r="F545">
            <v>71.400000000000006</v>
          </cell>
          <cell r="G545">
            <v>37200</v>
          </cell>
          <cell r="H545" t="str">
            <v>Ⅱ類 φ150～250</v>
          </cell>
          <cell r="J545">
            <v>522000</v>
          </cell>
        </row>
        <row r="546">
          <cell r="A546" t="str">
            <v>WA-250-1308</v>
          </cell>
          <cell r="B546" t="str">
            <v>DK 浅埋用ﾌﾗﾝｼﾞ付丁字管</v>
          </cell>
          <cell r="C546" t="str">
            <v>φ250mm×100mm  内面粉体塗装</v>
          </cell>
          <cell r="D546">
            <v>11</v>
          </cell>
          <cell r="E546" t="str">
            <v>本</v>
          </cell>
          <cell r="F546">
            <v>73.900000000000006</v>
          </cell>
          <cell r="G546">
            <v>38500</v>
          </cell>
          <cell r="H546" t="str">
            <v>Ⅱ類 φ150～250</v>
          </cell>
          <cell r="J546">
            <v>522000</v>
          </cell>
        </row>
        <row r="547">
          <cell r="A547" t="str">
            <v>WA-250-1310</v>
          </cell>
          <cell r="B547" t="str">
            <v>ﾀﾞｸﾀｲﾙ鋳鉄管用管端防食ﾃｰﾌﾟ</v>
          </cell>
          <cell r="C547" t="str">
            <v xml:space="preserve">φ250mm </v>
          </cell>
          <cell r="D547">
            <v>26</v>
          </cell>
          <cell r="E547" t="str">
            <v>口</v>
          </cell>
          <cell r="F547">
            <v>0.85</v>
          </cell>
          <cell r="G547">
            <v>596</v>
          </cell>
          <cell r="H547" t="str">
            <v>見積り価格決定書</v>
          </cell>
          <cell r="J547">
            <v>702</v>
          </cell>
        </row>
        <row r="548">
          <cell r="A548" t="str">
            <v>WA-250-1401</v>
          </cell>
          <cell r="B548" t="str">
            <v>DK 継ぎ輪</v>
          </cell>
          <cell r="C548" t="str">
            <v xml:space="preserve">φ250mm　 内面粉体塗装 </v>
          </cell>
          <cell r="D548">
            <v>11</v>
          </cell>
          <cell r="E548" t="str">
            <v>本</v>
          </cell>
          <cell r="F548">
            <v>38.9</v>
          </cell>
          <cell r="G548">
            <v>18200</v>
          </cell>
          <cell r="H548" t="str">
            <v>Ⅰ類 φ150～250</v>
          </cell>
          <cell r="J548">
            <v>468000</v>
          </cell>
        </row>
        <row r="549">
          <cell r="A549" t="str">
            <v>WA-250-1402</v>
          </cell>
          <cell r="B549" t="str">
            <v>DK 短管１号</v>
          </cell>
          <cell r="C549" t="str">
            <v xml:space="preserve">φ250mm　 内面粉体塗装 </v>
          </cell>
          <cell r="D549">
            <v>11</v>
          </cell>
          <cell r="E549" t="str">
            <v>本</v>
          </cell>
          <cell r="F549">
            <v>38.5</v>
          </cell>
          <cell r="G549">
            <v>18000</v>
          </cell>
          <cell r="H549" t="str">
            <v>Ⅰ類 φ150～250</v>
          </cell>
          <cell r="J549">
            <v>468000</v>
          </cell>
        </row>
        <row r="550">
          <cell r="A550" t="str">
            <v>WA-250-1403</v>
          </cell>
          <cell r="B550" t="str">
            <v>DK 短管２号</v>
          </cell>
          <cell r="C550" t="str">
            <v>φ250mm　 内面粉体塗装</v>
          </cell>
          <cell r="D550">
            <v>11</v>
          </cell>
          <cell r="E550" t="str">
            <v>本</v>
          </cell>
          <cell r="F550">
            <v>60.5</v>
          </cell>
          <cell r="G550">
            <v>28300</v>
          </cell>
          <cell r="H550" t="str">
            <v>Ⅰ類 φ150～250</v>
          </cell>
          <cell r="J550">
            <v>468000</v>
          </cell>
        </row>
        <row r="551">
          <cell r="A551" t="str">
            <v>WA-250-1404</v>
          </cell>
          <cell r="B551" t="str">
            <v>DK 栓 (接合材含む)</v>
          </cell>
          <cell r="C551" t="str">
            <v>φ250mm　 内面粉体塗装</v>
          </cell>
          <cell r="D551">
            <v>10</v>
          </cell>
          <cell r="E551" t="str">
            <v>個</v>
          </cell>
          <cell r="G551">
            <v>13400</v>
          </cell>
          <cell r="H551" t="str">
            <v>安田カタログより</v>
          </cell>
        </row>
        <row r="552">
          <cell r="A552" t="str">
            <v>WA-250-1405</v>
          </cell>
          <cell r="B552" t="str">
            <v>DK 特殊押輪　（付属品共、防食ﾀｲﾌﾟ）</v>
          </cell>
          <cell r="C552" t="str">
            <v xml:space="preserve">φ250mm　芯出ｺﾞﾑ輪・同軸同等以上 </v>
          </cell>
          <cell r="D552">
            <v>10</v>
          </cell>
          <cell r="E552" t="str">
            <v>個</v>
          </cell>
          <cell r="G552">
            <v>6890</v>
          </cell>
          <cell r="H552" t="str">
            <v>建設物価 P227</v>
          </cell>
        </row>
        <row r="553">
          <cell r="A553" t="str">
            <v>WA-250-1406</v>
          </cell>
          <cell r="B553" t="str">
            <v>DA 特殊押輪　（付属品共、防食ﾀｲﾌﾟ）</v>
          </cell>
          <cell r="C553" t="str">
            <v xml:space="preserve">φ250mm </v>
          </cell>
          <cell r="D553">
            <v>10</v>
          </cell>
          <cell r="E553" t="str">
            <v>個</v>
          </cell>
          <cell r="G553">
            <v>7760</v>
          </cell>
          <cell r="H553">
            <v>0</v>
          </cell>
        </row>
        <row r="554">
          <cell r="A554" t="str">
            <v>WA-250-1407</v>
          </cell>
          <cell r="B554" t="str">
            <v>DK 普通押輪　（付属品共、防食ﾀｲﾌﾟ）</v>
          </cell>
          <cell r="C554" t="str">
            <v xml:space="preserve">φ250mm　芯出ｺﾞﾑ輪・同軸同等以上 </v>
          </cell>
          <cell r="D554">
            <v>10</v>
          </cell>
          <cell r="E554" t="str">
            <v>個</v>
          </cell>
          <cell r="G554">
            <v>4440</v>
          </cell>
          <cell r="H554" t="str">
            <v>建設物価 P226</v>
          </cell>
        </row>
        <row r="555">
          <cell r="A555" t="str">
            <v>WA-250-1408</v>
          </cell>
          <cell r="B555" t="str">
            <v>特殊継ぎ輪</v>
          </cell>
          <cell r="C555" t="str">
            <v xml:space="preserve">φ250mm×10 吋　　 内面粉体塗装 </v>
          </cell>
          <cell r="D555">
            <v>10</v>
          </cell>
          <cell r="E555" t="str">
            <v>個</v>
          </cell>
          <cell r="G555">
            <v>56200</v>
          </cell>
          <cell r="H555" t="str">
            <v>安田カタログより</v>
          </cell>
        </row>
        <row r="556">
          <cell r="A556" t="str">
            <v>WA-250-1409</v>
          </cell>
          <cell r="B556" t="str">
            <v>鍔継手材</v>
          </cell>
          <cell r="C556" t="str">
            <v>φ250mm(座含む）　防食ﾀｲﾌﾟ</v>
          </cell>
          <cell r="D556">
            <v>10</v>
          </cell>
          <cell r="E556" t="str">
            <v>個</v>
          </cell>
          <cell r="G556">
            <v>6420</v>
          </cell>
          <cell r="H556" t="str">
            <v>見積り価格決定書より</v>
          </cell>
        </row>
        <row r="557">
          <cell r="A557" t="str">
            <v>WA-250-1410</v>
          </cell>
          <cell r="B557" t="str">
            <v>ｿﾌﾄｼｰﾙ弁</v>
          </cell>
          <cell r="C557" t="str">
            <v xml:space="preserve">φ250mm　 内面粉体塗装 </v>
          </cell>
          <cell r="D557">
            <v>27</v>
          </cell>
          <cell r="E557" t="str">
            <v>台</v>
          </cell>
          <cell r="G557">
            <v>147000</v>
          </cell>
          <cell r="H557" t="str">
            <v>建設物価 P236</v>
          </cell>
        </row>
        <row r="558">
          <cell r="A558" t="str">
            <v>WA-250-1411</v>
          </cell>
          <cell r="B558" t="str">
            <v>ｷﾞﾎﾞﾙﾄ</v>
          </cell>
          <cell r="C558" t="str">
            <v xml:space="preserve">φ250mm </v>
          </cell>
          <cell r="D558">
            <v>10</v>
          </cell>
          <cell r="E558" t="str">
            <v>個</v>
          </cell>
          <cell r="G558">
            <v>31200</v>
          </cell>
          <cell r="H558" t="str">
            <v>安田カタログより</v>
          </cell>
        </row>
        <row r="559">
          <cell r="A559" t="str">
            <v>WA-250-1414</v>
          </cell>
          <cell r="B559" t="str">
            <v>VCﾌﾗﾝｼﾞ</v>
          </cell>
          <cell r="C559" t="str">
            <v xml:space="preserve">φ250mm </v>
          </cell>
          <cell r="D559">
            <v>10</v>
          </cell>
          <cell r="E559" t="str">
            <v>個</v>
          </cell>
          <cell r="G559">
            <v>50300</v>
          </cell>
          <cell r="H559" t="str">
            <v>安田カタログより</v>
          </cell>
        </row>
        <row r="560">
          <cell r="A560" t="str">
            <v>WA-250-1420</v>
          </cell>
          <cell r="B560" t="str">
            <v>Ｋ形ｿﾌﾄｼｰﾙ弁（浅埋対応型）</v>
          </cell>
          <cell r="C560" t="str">
            <v xml:space="preserve">φ250mm   内面粉体塗装　受挿し型 </v>
          </cell>
          <cell r="D560">
            <v>27</v>
          </cell>
          <cell r="E560" t="str">
            <v>台</v>
          </cell>
          <cell r="G560">
            <v>186000</v>
          </cell>
          <cell r="H560" t="str">
            <v>見積り価格決定書より</v>
          </cell>
        </row>
        <row r="561">
          <cell r="A561" t="str">
            <v>WA-250-1421</v>
          </cell>
          <cell r="B561" t="str">
            <v>バタフライ弁</v>
          </cell>
          <cell r="C561" t="str">
            <v xml:space="preserve">φ250mm　 内面粉体塗装 </v>
          </cell>
          <cell r="D561">
            <v>27</v>
          </cell>
          <cell r="E561" t="str">
            <v>台</v>
          </cell>
          <cell r="G561">
            <v>555000</v>
          </cell>
          <cell r="H561" t="str">
            <v>建設物価 P236</v>
          </cell>
        </row>
        <row r="562">
          <cell r="A562" t="str">
            <v>WA-250-1501</v>
          </cell>
          <cell r="B562" t="str">
            <v>ポリスリーブ</v>
          </cell>
          <cell r="C562" t="str">
            <v xml:space="preserve">φ250mm </v>
          </cell>
          <cell r="D562">
            <v>1</v>
          </cell>
          <cell r="E562" t="str">
            <v>ｍ</v>
          </cell>
          <cell r="G562">
            <v>302</v>
          </cell>
          <cell r="H562" t="str">
            <v>見積り価格決定書より</v>
          </cell>
        </row>
        <row r="563">
          <cell r="A563" t="str">
            <v>WA-250-1502</v>
          </cell>
          <cell r="B563" t="str">
            <v>ゴムバンド</v>
          </cell>
          <cell r="C563" t="str">
            <v xml:space="preserve">φ250mm </v>
          </cell>
          <cell r="D563">
            <v>12</v>
          </cell>
          <cell r="E563" t="str">
            <v>組</v>
          </cell>
          <cell r="G563">
            <v>112</v>
          </cell>
          <cell r="H563" t="str">
            <v>見積り価格決定書より</v>
          </cell>
        </row>
        <row r="564">
          <cell r="A564" t="str">
            <v>WA-250-1601</v>
          </cell>
          <cell r="B564" t="str">
            <v>ＣＡジョイント</v>
          </cell>
          <cell r="C564" t="str">
            <v xml:space="preserve">φ250mm </v>
          </cell>
          <cell r="D564">
            <v>10</v>
          </cell>
          <cell r="E564" t="str">
            <v>個</v>
          </cell>
          <cell r="G564">
            <v>50600</v>
          </cell>
          <cell r="H564" t="str">
            <v>安田カタログより</v>
          </cell>
        </row>
        <row r="565">
          <cell r="A565" t="str">
            <v>WA-250-1602</v>
          </cell>
          <cell r="B565" t="str">
            <v>ＶＣジョイント</v>
          </cell>
          <cell r="C565" t="str">
            <v xml:space="preserve">φ250mm </v>
          </cell>
          <cell r="D565">
            <v>10</v>
          </cell>
          <cell r="E565" t="str">
            <v>個</v>
          </cell>
          <cell r="G565">
            <v>39400</v>
          </cell>
          <cell r="H565" t="str">
            <v>安田カタログより</v>
          </cell>
        </row>
        <row r="566">
          <cell r="A566" t="str">
            <v>WA-250-1701</v>
          </cell>
          <cell r="B566" t="str">
            <v>割丁字管</v>
          </cell>
          <cell r="C566" t="str">
            <v>φ250mm×250mm　 内面粉体塗装</v>
          </cell>
          <cell r="D566">
            <v>10</v>
          </cell>
          <cell r="E566" t="str">
            <v>個</v>
          </cell>
          <cell r="G566">
            <v>143000</v>
          </cell>
          <cell r="H566" t="str">
            <v>見積り価格決定書より</v>
          </cell>
        </row>
        <row r="567">
          <cell r="A567" t="str">
            <v>WA-250-1702</v>
          </cell>
          <cell r="B567" t="str">
            <v>簡易ﾊﾞﾙﾌﾞ付割丁管</v>
          </cell>
          <cell r="C567" t="str">
            <v>φ250mm×200mm　 内面粉体塗装</v>
          </cell>
          <cell r="D567">
            <v>10</v>
          </cell>
          <cell r="E567" t="str">
            <v>個</v>
          </cell>
          <cell r="G567">
            <v>167000</v>
          </cell>
          <cell r="H567" t="str">
            <v>見積り価格決定書より</v>
          </cell>
        </row>
        <row r="568">
          <cell r="A568" t="str">
            <v>WA-250-1703</v>
          </cell>
          <cell r="B568" t="str">
            <v>簡易ﾊﾞﾙﾌﾞ付割丁管</v>
          </cell>
          <cell r="C568" t="str">
            <v>φ250mm×150mm　 内面粉体塗装</v>
          </cell>
          <cell r="D568">
            <v>10</v>
          </cell>
          <cell r="E568" t="str">
            <v>個</v>
          </cell>
          <cell r="G568">
            <v>120000</v>
          </cell>
          <cell r="H568" t="str">
            <v>見積り価格決定書より</v>
          </cell>
        </row>
        <row r="569">
          <cell r="A569" t="str">
            <v>WA-250-1704</v>
          </cell>
          <cell r="B569" t="str">
            <v>簡易ﾊﾞﾙﾌﾞ付割丁管</v>
          </cell>
          <cell r="C569" t="str">
            <v>φ250mm×100mm　 内面粉体塗装</v>
          </cell>
          <cell r="D569">
            <v>10</v>
          </cell>
          <cell r="E569" t="str">
            <v>個</v>
          </cell>
          <cell r="G569">
            <v>92800</v>
          </cell>
          <cell r="H569" t="str">
            <v>見積り価格決定書より</v>
          </cell>
        </row>
        <row r="570">
          <cell r="A570" t="str">
            <v>WA-250-1705</v>
          </cell>
          <cell r="B570" t="str">
            <v>簡易ﾊﾞﾙﾌﾞ付割丁管</v>
          </cell>
          <cell r="C570" t="str">
            <v>φ250mm×75mm　 内面粉体塗装</v>
          </cell>
          <cell r="D570">
            <v>10</v>
          </cell>
          <cell r="E570" t="str">
            <v>個</v>
          </cell>
          <cell r="G570">
            <v>86000</v>
          </cell>
          <cell r="H570" t="str">
            <v>見積り価格決定書より</v>
          </cell>
        </row>
        <row r="571">
          <cell r="A571" t="str">
            <v>WA-250-1706</v>
          </cell>
          <cell r="B571" t="str">
            <v>割丁字管</v>
          </cell>
          <cell r="C571" t="str">
            <v>10"×250mm　 内面粉体塗装</v>
          </cell>
          <cell r="D571">
            <v>10</v>
          </cell>
          <cell r="E571" t="str">
            <v>個</v>
          </cell>
          <cell r="G571">
            <v>169000</v>
          </cell>
          <cell r="H571" t="str">
            <v>見積り価格決定書より</v>
          </cell>
        </row>
        <row r="572">
          <cell r="A572" t="str">
            <v>WA-250-1707</v>
          </cell>
          <cell r="B572" t="str">
            <v>簡易ﾊﾞﾙﾌﾞ付割丁管</v>
          </cell>
          <cell r="C572" t="str">
            <v>10"×200mm　 内面粉体塗装</v>
          </cell>
          <cell r="D572">
            <v>10</v>
          </cell>
          <cell r="E572" t="str">
            <v>個</v>
          </cell>
          <cell r="G572">
            <v>276000</v>
          </cell>
          <cell r="H572" t="str">
            <v>見積り価格決定書より</v>
          </cell>
        </row>
        <row r="573">
          <cell r="A573" t="str">
            <v>WA-250-1708</v>
          </cell>
          <cell r="B573" t="str">
            <v>簡易ﾊﾞﾙﾌﾞ付割丁管</v>
          </cell>
          <cell r="C573" t="str">
            <v>10"×150mm　 内面粉体塗装</v>
          </cell>
          <cell r="D573">
            <v>10</v>
          </cell>
          <cell r="E573" t="str">
            <v>個</v>
          </cell>
          <cell r="G573">
            <v>139000</v>
          </cell>
          <cell r="H573" t="str">
            <v>見積り価格決定書より</v>
          </cell>
        </row>
        <row r="574">
          <cell r="A574" t="str">
            <v>WA-250-1709</v>
          </cell>
          <cell r="B574" t="str">
            <v>簡易ﾊﾞﾙﾌﾞ付割丁管</v>
          </cell>
          <cell r="C574" t="str">
            <v>10"×100mm　 内面粉体塗装</v>
          </cell>
          <cell r="D574">
            <v>10</v>
          </cell>
          <cell r="E574" t="str">
            <v>個</v>
          </cell>
          <cell r="G574">
            <v>107000</v>
          </cell>
          <cell r="H574" t="str">
            <v>見積り価格決定書より</v>
          </cell>
        </row>
        <row r="575">
          <cell r="A575" t="str">
            <v>WA-250-1710</v>
          </cell>
          <cell r="B575" t="str">
            <v>簡易ﾊﾞﾙﾌﾞ付割丁管</v>
          </cell>
          <cell r="C575" t="str">
            <v>10"×75mm　 内面粉体塗装</v>
          </cell>
          <cell r="D575">
            <v>10</v>
          </cell>
          <cell r="E575" t="str">
            <v>個</v>
          </cell>
          <cell r="G575">
            <v>96400</v>
          </cell>
          <cell r="H575" t="str">
            <v>見積り価格決定書より</v>
          </cell>
        </row>
        <row r="576">
          <cell r="A576" t="str">
            <v>WA-250-1801</v>
          </cell>
          <cell r="B576" t="str">
            <v>ストッパー（鋳鉄管）</v>
          </cell>
          <cell r="C576" t="str">
            <v xml:space="preserve">φ250mm </v>
          </cell>
          <cell r="D576">
            <v>10</v>
          </cell>
          <cell r="E576" t="str">
            <v>個</v>
          </cell>
          <cell r="G576">
            <v>517000</v>
          </cell>
          <cell r="H576" t="str">
            <v>見積り価格決定書より</v>
          </cell>
        </row>
        <row r="577">
          <cell r="A577" t="str">
            <v>WA-250-1802</v>
          </cell>
          <cell r="B577" t="str">
            <v>ストッパーフランジ蓋</v>
          </cell>
          <cell r="C577" t="str">
            <v>φ250mm</v>
          </cell>
          <cell r="D577">
            <v>10</v>
          </cell>
          <cell r="E577" t="str">
            <v>個</v>
          </cell>
          <cell r="G577">
            <v>59400</v>
          </cell>
          <cell r="H577" t="str">
            <v>見積り価格決定書より</v>
          </cell>
        </row>
        <row r="578">
          <cell r="A578" t="str">
            <v>WA-250-1803</v>
          </cell>
          <cell r="B578" t="str">
            <v>ストッパー（石綿管）</v>
          </cell>
          <cell r="C578" t="str">
            <v>φ250mm</v>
          </cell>
          <cell r="D578">
            <v>10</v>
          </cell>
          <cell r="E578" t="str">
            <v>個</v>
          </cell>
          <cell r="G578">
            <v>794000</v>
          </cell>
          <cell r="H578" t="str">
            <v>見積り価格決定書より</v>
          </cell>
        </row>
        <row r="579">
          <cell r="A579" t="str">
            <v>WA-250-1804</v>
          </cell>
          <cell r="B579" t="str">
            <v>ストッパー（鋳鉄管）</v>
          </cell>
          <cell r="C579" t="str">
            <v>10"</v>
          </cell>
          <cell r="D579">
            <v>10</v>
          </cell>
          <cell r="E579" t="str">
            <v>個</v>
          </cell>
          <cell r="G579">
            <v>545000</v>
          </cell>
          <cell r="H579" t="str">
            <v>見積り価格決定書より</v>
          </cell>
        </row>
        <row r="580">
          <cell r="A580" t="str">
            <v>WA-250-1901</v>
          </cell>
          <cell r="B580" t="str">
            <v>伸縮可とう管（ダブル型・FF）</v>
          </cell>
          <cell r="C580" t="str">
            <v>φ250mm（偏心量 200mm）</v>
          </cell>
          <cell r="D580">
            <v>11</v>
          </cell>
          <cell r="E580" t="str">
            <v>本</v>
          </cell>
          <cell r="G580">
            <v>354000</v>
          </cell>
          <cell r="H580" t="str">
            <v>建設物価 P238</v>
          </cell>
        </row>
        <row r="581">
          <cell r="A581" t="str">
            <v>WA-250-1902</v>
          </cell>
          <cell r="B581" t="str">
            <v>伸縮可とう管（ダブル型・FF）</v>
          </cell>
          <cell r="C581" t="str">
            <v>φ250mm（偏心量 300mm）</v>
          </cell>
          <cell r="D581">
            <v>11</v>
          </cell>
          <cell r="E581" t="str">
            <v>本</v>
          </cell>
          <cell r="G581">
            <v>386000</v>
          </cell>
          <cell r="H581" t="str">
            <v>建設物価 P238</v>
          </cell>
        </row>
        <row r="582">
          <cell r="A582" t="str">
            <v>WA-250-1903</v>
          </cell>
          <cell r="B582" t="str">
            <v>伸縮可とう管（ダブル型・UU）</v>
          </cell>
          <cell r="C582" t="str">
            <v>φ250mm（偏心量 200mm）</v>
          </cell>
          <cell r="D582">
            <v>11</v>
          </cell>
          <cell r="E582" t="str">
            <v>本</v>
          </cell>
          <cell r="G582">
            <v>341000</v>
          </cell>
          <cell r="H582" t="str">
            <v>建設物価 P238</v>
          </cell>
        </row>
        <row r="583">
          <cell r="A583" t="str">
            <v>WA-250-1904</v>
          </cell>
          <cell r="B583" t="str">
            <v>伸縮可とう管（ダブル型・UU）</v>
          </cell>
          <cell r="C583" t="str">
            <v>φ250mm（偏心量 300mm）</v>
          </cell>
          <cell r="D583">
            <v>11</v>
          </cell>
          <cell r="E583" t="str">
            <v>本</v>
          </cell>
          <cell r="G583">
            <v>374000</v>
          </cell>
          <cell r="H583" t="str">
            <v>建設物価 P238</v>
          </cell>
        </row>
        <row r="584">
          <cell r="A584" t="str">
            <v>WA-300-1001</v>
          </cell>
          <cell r="B584" t="str">
            <v>DK-1 直管</v>
          </cell>
          <cell r="C584" t="str">
            <v xml:space="preserve">φ300mm　内面ﾓﾙﾀﾙﾗｲﾆﾝｸﾞ </v>
          </cell>
          <cell r="D584">
            <v>11</v>
          </cell>
          <cell r="E584" t="str">
            <v>本</v>
          </cell>
          <cell r="G584">
            <v>69000</v>
          </cell>
          <cell r="H584" t="str">
            <v>建設物価 P225</v>
          </cell>
        </row>
        <row r="585">
          <cell r="A585" t="str">
            <v>WA-300-1101</v>
          </cell>
          <cell r="B585" t="str">
            <v>DK 三受十字管</v>
          </cell>
          <cell r="C585" t="str">
            <v xml:space="preserve">φ300mm×200mm　 内面粉体塗装 </v>
          </cell>
          <cell r="D585">
            <v>11</v>
          </cell>
          <cell r="E585" t="str">
            <v>本</v>
          </cell>
          <cell r="F585">
            <v>148</v>
          </cell>
          <cell r="G585">
            <v>77200</v>
          </cell>
          <cell r="H585" t="str">
            <v>Ⅱ類 φ300～450</v>
          </cell>
          <cell r="J585">
            <v>522000</v>
          </cell>
        </row>
        <row r="586">
          <cell r="A586" t="str">
            <v>WA-300-1102</v>
          </cell>
          <cell r="B586" t="str">
            <v>DK 三受十字管</v>
          </cell>
          <cell r="C586" t="str">
            <v xml:space="preserve">φ300mm×300mm　 内面粉体塗装 </v>
          </cell>
          <cell r="D586">
            <v>11</v>
          </cell>
          <cell r="E586" t="str">
            <v>本</v>
          </cell>
          <cell r="F586">
            <v>179</v>
          </cell>
          <cell r="G586">
            <v>93400</v>
          </cell>
          <cell r="H586" t="str">
            <v>Ⅱ類 φ300～450</v>
          </cell>
          <cell r="J586">
            <v>522000</v>
          </cell>
        </row>
        <row r="587">
          <cell r="A587" t="str">
            <v>WA-300-1103</v>
          </cell>
          <cell r="B587" t="str">
            <v>DK 二受丁字管</v>
          </cell>
          <cell r="C587" t="str">
            <v xml:space="preserve">φ300mm×100mm　 内面粉体塗装 </v>
          </cell>
          <cell r="D587">
            <v>11</v>
          </cell>
          <cell r="E587" t="str">
            <v>本</v>
          </cell>
          <cell r="F587">
            <v>106</v>
          </cell>
          <cell r="G587">
            <v>49600</v>
          </cell>
          <cell r="H587" t="str">
            <v>Ⅰ類 φ300～450</v>
          </cell>
          <cell r="J587">
            <v>468000</v>
          </cell>
        </row>
        <row r="588">
          <cell r="A588" t="str">
            <v>WA-300-1104</v>
          </cell>
          <cell r="B588" t="str">
            <v>DK 二受丁字管</v>
          </cell>
          <cell r="C588" t="str">
            <v xml:space="preserve">φ300mm×150mm　 内面粉体塗装 </v>
          </cell>
          <cell r="D588">
            <v>11</v>
          </cell>
          <cell r="E588" t="str">
            <v>本</v>
          </cell>
          <cell r="F588">
            <v>110</v>
          </cell>
          <cell r="G588">
            <v>51400</v>
          </cell>
          <cell r="H588" t="str">
            <v>Ⅰ類 φ300～450</v>
          </cell>
          <cell r="J588">
            <v>468000</v>
          </cell>
        </row>
        <row r="589">
          <cell r="A589" t="str">
            <v>WA-300-1105</v>
          </cell>
          <cell r="B589" t="str">
            <v>DK 二受丁字管</v>
          </cell>
          <cell r="C589" t="str">
            <v xml:space="preserve">φ300mm×200mm　 内面粉体塗装 </v>
          </cell>
          <cell r="D589">
            <v>11</v>
          </cell>
          <cell r="E589" t="str">
            <v>本</v>
          </cell>
          <cell r="F589">
            <v>131</v>
          </cell>
          <cell r="G589">
            <v>61300</v>
          </cell>
          <cell r="H589" t="str">
            <v>Ⅰ類 φ300～450</v>
          </cell>
          <cell r="J589">
            <v>468000</v>
          </cell>
        </row>
        <row r="590">
          <cell r="A590" t="str">
            <v>WA-300-1106</v>
          </cell>
          <cell r="B590" t="str">
            <v>DK 二受丁字管</v>
          </cell>
          <cell r="C590" t="str">
            <v xml:space="preserve">φ300mm×300mm　 内面粉体塗装 </v>
          </cell>
          <cell r="D590">
            <v>11</v>
          </cell>
          <cell r="E590" t="str">
            <v>本</v>
          </cell>
          <cell r="F590">
            <v>146</v>
          </cell>
          <cell r="G590">
            <v>68300</v>
          </cell>
          <cell r="H590" t="str">
            <v>Ⅰ類 φ300～450</v>
          </cell>
          <cell r="J590">
            <v>468000</v>
          </cell>
        </row>
        <row r="591">
          <cell r="A591" t="str">
            <v>WA-300-1107</v>
          </cell>
          <cell r="B591" t="str">
            <v>DK 片落管（受挿し）</v>
          </cell>
          <cell r="C591" t="str">
            <v xml:space="preserve">φ300mm×100mm　 内面粉体塗装 </v>
          </cell>
          <cell r="D591">
            <v>11</v>
          </cell>
          <cell r="E591" t="str">
            <v>本</v>
          </cell>
          <cell r="F591">
            <v>55</v>
          </cell>
          <cell r="G591">
            <v>28700</v>
          </cell>
          <cell r="H591" t="str">
            <v>Ⅱ類 φ300～450</v>
          </cell>
          <cell r="J591">
            <v>522000</v>
          </cell>
        </row>
        <row r="592">
          <cell r="A592" t="str">
            <v>WA-300-1108</v>
          </cell>
          <cell r="B592" t="str">
            <v>DK 片落管（受挿し）</v>
          </cell>
          <cell r="C592" t="str">
            <v xml:space="preserve">φ300mm×150mm　 内面粉体塗装 </v>
          </cell>
          <cell r="D592">
            <v>11</v>
          </cell>
          <cell r="E592" t="str">
            <v>本</v>
          </cell>
          <cell r="F592">
            <v>61.5</v>
          </cell>
          <cell r="G592">
            <v>32100</v>
          </cell>
          <cell r="H592" t="str">
            <v>Ⅱ類 φ300～450</v>
          </cell>
          <cell r="J592">
            <v>522000</v>
          </cell>
        </row>
        <row r="593">
          <cell r="A593" t="str">
            <v>WA-300-1109</v>
          </cell>
          <cell r="B593" t="str">
            <v>DK 片落管（受挿し）</v>
          </cell>
          <cell r="C593" t="str">
            <v xml:space="preserve">φ300mm×200mm　 内面粉体塗装 </v>
          </cell>
          <cell r="D593">
            <v>11</v>
          </cell>
          <cell r="E593" t="str">
            <v>本</v>
          </cell>
          <cell r="F593">
            <v>67.099999999999994</v>
          </cell>
          <cell r="G593">
            <v>35000</v>
          </cell>
          <cell r="H593" t="str">
            <v>Ⅱ類 φ300～450</v>
          </cell>
          <cell r="J593">
            <v>522000</v>
          </cell>
        </row>
        <row r="594">
          <cell r="A594" t="str">
            <v>WA-300-1110</v>
          </cell>
          <cell r="B594" t="str">
            <v>DK 片落管（受挿し）</v>
          </cell>
          <cell r="C594" t="str">
            <v xml:space="preserve">φ300mm×250mm　 内面粉体塗装 </v>
          </cell>
          <cell r="D594">
            <v>11</v>
          </cell>
          <cell r="E594" t="str">
            <v>本</v>
          </cell>
          <cell r="F594">
            <v>75.2</v>
          </cell>
          <cell r="G594">
            <v>39200</v>
          </cell>
          <cell r="H594" t="str">
            <v>Ⅱ類 φ300～450</v>
          </cell>
          <cell r="J594">
            <v>522000</v>
          </cell>
        </row>
        <row r="595">
          <cell r="A595" t="str">
            <v>WA-300-1111</v>
          </cell>
          <cell r="B595" t="str">
            <v>DK 片落管（挿し受）</v>
          </cell>
          <cell r="C595" t="str">
            <v xml:space="preserve">φ300mm×100mm　 内面粉体塗装 </v>
          </cell>
          <cell r="D595">
            <v>11</v>
          </cell>
          <cell r="E595" t="str">
            <v>本</v>
          </cell>
          <cell r="F595">
            <v>44.7</v>
          </cell>
          <cell r="G595">
            <v>23300</v>
          </cell>
          <cell r="H595" t="str">
            <v>Ⅱ類 φ300～450</v>
          </cell>
          <cell r="J595">
            <v>522000</v>
          </cell>
        </row>
        <row r="596">
          <cell r="A596" t="str">
            <v>WA-300-1112</v>
          </cell>
          <cell r="B596" t="str">
            <v>DK 片落管（挿し受）</v>
          </cell>
          <cell r="C596" t="str">
            <v xml:space="preserve">φ300mm×150mm　 内面粉体塗装 </v>
          </cell>
          <cell r="D596">
            <v>11</v>
          </cell>
          <cell r="E596" t="str">
            <v>本</v>
          </cell>
          <cell r="F596">
            <v>52.2</v>
          </cell>
          <cell r="G596">
            <v>27200</v>
          </cell>
          <cell r="H596" t="str">
            <v>Ⅱ類 φ300～450</v>
          </cell>
          <cell r="J596">
            <v>522000</v>
          </cell>
        </row>
        <row r="597">
          <cell r="A597" t="str">
            <v>WA-300-1113</v>
          </cell>
          <cell r="B597" t="str">
            <v>DK 片落管（挿し受）</v>
          </cell>
          <cell r="C597" t="str">
            <v xml:space="preserve">φ300mm×200mm　 内面粉体塗装 </v>
          </cell>
          <cell r="D597">
            <v>11</v>
          </cell>
          <cell r="E597" t="str">
            <v>本</v>
          </cell>
          <cell r="F597">
            <v>58.8</v>
          </cell>
          <cell r="G597">
            <v>30600</v>
          </cell>
          <cell r="H597" t="str">
            <v>Ⅱ類 φ300～450</v>
          </cell>
          <cell r="J597">
            <v>522000</v>
          </cell>
        </row>
        <row r="598">
          <cell r="A598" t="str">
            <v>WA-300-1114</v>
          </cell>
          <cell r="B598" t="str">
            <v>DK 片落管（挿し受）</v>
          </cell>
          <cell r="C598" t="str">
            <v xml:space="preserve">φ300mm×250mm　 内面粉体塗装 </v>
          </cell>
          <cell r="D598">
            <v>11</v>
          </cell>
          <cell r="E598" t="str">
            <v>本</v>
          </cell>
          <cell r="F598">
            <v>68</v>
          </cell>
          <cell r="G598">
            <v>35400</v>
          </cell>
          <cell r="H598" t="str">
            <v>Ⅱ類 φ300～450</v>
          </cell>
          <cell r="J598">
            <v>522000</v>
          </cell>
        </row>
        <row r="599">
          <cell r="A599" t="str">
            <v>WA-300-1115</v>
          </cell>
          <cell r="B599" t="str">
            <v>DK 乙字管</v>
          </cell>
          <cell r="C599" t="str">
            <v xml:space="preserve">φ300mm×300h　 内面粉体塗装 </v>
          </cell>
          <cell r="D599">
            <v>11</v>
          </cell>
          <cell r="E599" t="str">
            <v>本</v>
          </cell>
          <cell r="F599">
            <v>112</v>
          </cell>
          <cell r="G599">
            <v>62800</v>
          </cell>
          <cell r="H599" t="str">
            <v>Ⅲ類 φ300～450</v>
          </cell>
          <cell r="J599">
            <v>561000</v>
          </cell>
        </row>
        <row r="600">
          <cell r="A600" t="str">
            <v>WA-300-1201</v>
          </cell>
          <cell r="B600" t="str">
            <v>DK 90゜曲管</v>
          </cell>
          <cell r="C600" t="str">
            <v xml:space="preserve">φ300mm　 内面粉体塗装 </v>
          </cell>
          <cell r="D600">
            <v>11</v>
          </cell>
          <cell r="E600" t="str">
            <v>本</v>
          </cell>
          <cell r="F600">
            <v>125</v>
          </cell>
          <cell r="G600">
            <v>65200</v>
          </cell>
          <cell r="H600" t="str">
            <v>Ⅱ類 φ300～450</v>
          </cell>
          <cell r="J600">
            <v>522000</v>
          </cell>
        </row>
        <row r="601">
          <cell r="A601" t="str">
            <v>WA-300-1202</v>
          </cell>
          <cell r="B601" t="str">
            <v>DK 45゜曲管</v>
          </cell>
          <cell r="C601" t="str">
            <v xml:space="preserve">φ300mm　 内面粉体塗装 </v>
          </cell>
          <cell r="D601">
            <v>11</v>
          </cell>
          <cell r="E601" t="str">
            <v>本</v>
          </cell>
          <cell r="F601">
            <v>93</v>
          </cell>
          <cell r="G601">
            <v>43500</v>
          </cell>
          <cell r="H601" t="str">
            <v>Ⅰ類 φ300～450</v>
          </cell>
          <cell r="J601">
            <v>468000</v>
          </cell>
        </row>
        <row r="602">
          <cell r="A602" t="str">
            <v>WA-300-1203</v>
          </cell>
          <cell r="B602" t="str">
            <v>DK 22゜1/2曲管</v>
          </cell>
          <cell r="C602" t="str">
            <v xml:space="preserve">φ300mm　 内面粉体塗装 </v>
          </cell>
          <cell r="D602">
            <v>11</v>
          </cell>
          <cell r="E602" t="str">
            <v>本</v>
          </cell>
          <cell r="F602">
            <v>88.6</v>
          </cell>
          <cell r="G602">
            <v>41400</v>
          </cell>
          <cell r="H602" t="str">
            <v>Ⅰ類 φ300～450</v>
          </cell>
          <cell r="J602">
            <v>468000</v>
          </cell>
        </row>
        <row r="603">
          <cell r="A603" t="str">
            <v>WA-300-1204</v>
          </cell>
          <cell r="B603" t="str">
            <v>DK 11゜1/4曲管</v>
          </cell>
          <cell r="C603" t="str">
            <v xml:space="preserve">φ300mm　 内面粉体塗装 </v>
          </cell>
          <cell r="D603">
            <v>11</v>
          </cell>
          <cell r="E603" t="str">
            <v>本</v>
          </cell>
          <cell r="F603">
            <v>109</v>
          </cell>
          <cell r="G603">
            <v>51000</v>
          </cell>
          <cell r="H603" t="str">
            <v>Ⅰ類 φ300～450</v>
          </cell>
          <cell r="J603">
            <v>468000</v>
          </cell>
        </row>
        <row r="604">
          <cell r="A604" t="str">
            <v>WA-300-1205</v>
          </cell>
          <cell r="B604" t="str">
            <v>DK 5゜ 5/8曲管</v>
          </cell>
          <cell r="C604" t="str">
            <v xml:space="preserve">φ300mm　 内面粉体塗装 </v>
          </cell>
          <cell r="D604">
            <v>11</v>
          </cell>
          <cell r="E604" t="str">
            <v>本</v>
          </cell>
          <cell r="F604">
            <v>126</v>
          </cell>
          <cell r="G604">
            <v>58900</v>
          </cell>
          <cell r="H604" t="str">
            <v>Ⅰ類 φ300～450</v>
          </cell>
          <cell r="J604">
            <v>468000</v>
          </cell>
        </row>
        <row r="605">
          <cell r="A605" t="str">
            <v>WA-300-1301</v>
          </cell>
          <cell r="B605" t="str">
            <v>DK ﾌﾗﾝｼﾞ付き丁字管</v>
          </cell>
          <cell r="C605" t="str">
            <v xml:space="preserve">φ300mm×75mm　内面粉体塗装 </v>
          </cell>
          <cell r="D605">
            <v>11</v>
          </cell>
          <cell r="E605" t="str">
            <v>本</v>
          </cell>
          <cell r="F605">
            <v>95</v>
          </cell>
          <cell r="G605">
            <v>49500</v>
          </cell>
          <cell r="H605" t="str">
            <v>Ⅱ類 φ300～450</v>
          </cell>
          <cell r="J605">
            <v>522000</v>
          </cell>
        </row>
        <row r="606">
          <cell r="A606" t="str">
            <v>WA-300-1302</v>
          </cell>
          <cell r="B606" t="str">
            <v>DK ﾌﾗﾝｼﾞ付き丁字管</v>
          </cell>
          <cell r="C606" t="str">
            <v>φ300mm×100mm  内面粉体塗装</v>
          </cell>
          <cell r="D606">
            <v>11</v>
          </cell>
          <cell r="E606" t="str">
            <v>本</v>
          </cell>
          <cell r="F606">
            <v>98.4</v>
          </cell>
          <cell r="G606">
            <v>51300</v>
          </cell>
          <cell r="H606" t="str">
            <v>Ⅱ類 φ300～450</v>
          </cell>
          <cell r="J606">
            <v>522000</v>
          </cell>
        </row>
        <row r="607">
          <cell r="A607" t="str">
            <v>WA-300-1303</v>
          </cell>
          <cell r="B607" t="str">
            <v>排水丁字管</v>
          </cell>
          <cell r="C607" t="str">
            <v>φ300mm×100mm  内面粉体塗装</v>
          </cell>
          <cell r="D607">
            <v>11</v>
          </cell>
          <cell r="E607" t="str">
            <v>本</v>
          </cell>
          <cell r="F607">
            <v>90</v>
          </cell>
          <cell r="G607">
            <v>46900</v>
          </cell>
          <cell r="H607" t="str">
            <v>Ⅱ類 φ300～450</v>
          </cell>
          <cell r="J607">
            <v>522000</v>
          </cell>
        </row>
        <row r="608">
          <cell r="A608" t="str">
            <v>WA-300-1305</v>
          </cell>
          <cell r="B608" t="str">
            <v>DK うず巻式 F付き丁字管</v>
          </cell>
          <cell r="C608" t="str">
            <v xml:space="preserve">φ300mm×75mm　内面粉体塗装 </v>
          </cell>
          <cell r="D608">
            <v>11</v>
          </cell>
          <cell r="E608" t="str">
            <v>本</v>
          </cell>
          <cell r="G608">
            <v>78600</v>
          </cell>
          <cell r="H608" t="str">
            <v>安田カタログより</v>
          </cell>
        </row>
        <row r="609">
          <cell r="A609" t="str">
            <v>WA-300-1306</v>
          </cell>
          <cell r="B609" t="str">
            <v>DK うず巻式 F付き丁字管</v>
          </cell>
          <cell r="C609" t="str">
            <v xml:space="preserve">φ300mm×100mm　　内面粉体塗装 </v>
          </cell>
          <cell r="D609">
            <v>11</v>
          </cell>
          <cell r="E609" t="str">
            <v>本</v>
          </cell>
          <cell r="G609">
            <v>82400</v>
          </cell>
          <cell r="H609" t="str">
            <v>安田カタログより</v>
          </cell>
        </row>
        <row r="610">
          <cell r="A610" t="str">
            <v>WA-300-1307</v>
          </cell>
          <cell r="B610" t="str">
            <v>DK 浅埋用ﾌﾗﾝｼﾞ付丁字管</v>
          </cell>
          <cell r="C610" t="str">
            <v>φ300mm×75mm  内面粉体塗装</v>
          </cell>
          <cell r="D610">
            <v>11</v>
          </cell>
          <cell r="E610" t="str">
            <v>本</v>
          </cell>
          <cell r="F610">
            <v>93.3</v>
          </cell>
          <cell r="G610">
            <v>48700</v>
          </cell>
          <cell r="H610" t="str">
            <v>Ⅱ類 φ300～450</v>
          </cell>
          <cell r="J610">
            <v>522000</v>
          </cell>
        </row>
        <row r="611">
          <cell r="A611" t="str">
            <v>WA-300-1308</v>
          </cell>
          <cell r="B611" t="str">
            <v>DK 浅埋用ﾌﾗﾝｼﾞ付丁字管</v>
          </cell>
          <cell r="C611" t="str">
            <v>φ300mm×100mm  内面粉体塗装</v>
          </cell>
          <cell r="D611">
            <v>11</v>
          </cell>
          <cell r="E611" t="str">
            <v>本</v>
          </cell>
          <cell r="F611">
            <v>96.1</v>
          </cell>
          <cell r="G611">
            <v>50100</v>
          </cell>
          <cell r="H611" t="str">
            <v>Ⅱ類 φ300～450</v>
          </cell>
          <cell r="J611">
            <v>522000</v>
          </cell>
        </row>
        <row r="612">
          <cell r="A612" t="str">
            <v>WA-300-1310</v>
          </cell>
          <cell r="B612" t="str">
            <v>ﾀﾞｸﾀｲﾙ鋳鉄管用管端防食ﾃｰﾌﾟ</v>
          </cell>
          <cell r="C612" t="str">
            <v xml:space="preserve">φ300mm </v>
          </cell>
          <cell r="D612">
            <v>26</v>
          </cell>
          <cell r="E612" t="str">
            <v>口</v>
          </cell>
          <cell r="F612">
            <v>1.01</v>
          </cell>
          <cell r="G612">
            <v>709</v>
          </cell>
          <cell r="H612" t="str">
            <v>見積り価格決定書</v>
          </cell>
          <cell r="J612">
            <v>702</v>
          </cell>
        </row>
        <row r="613">
          <cell r="A613" t="str">
            <v>WA-300-1401</v>
          </cell>
          <cell r="B613" t="str">
            <v>DK 継ぎ輪</v>
          </cell>
          <cell r="C613" t="str">
            <v xml:space="preserve">φ300mm　 内面粉体塗装 </v>
          </cell>
          <cell r="D613">
            <v>11</v>
          </cell>
          <cell r="E613" t="str">
            <v>本</v>
          </cell>
          <cell r="F613">
            <v>57.5</v>
          </cell>
          <cell r="G613">
            <v>26900</v>
          </cell>
          <cell r="H613" t="str">
            <v>Ⅰ類 φ300～450</v>
          </cell>
          <cell r="J613">
            <v>468000</v>
          </cell>
        </row>
        <row r="614">
          <cell r="A614" t="str">
            <v>WA-300-1402</v>
          </cell>
          <cell r="B614" t="str">
            <v>DK 短管１号</v>
          </cell>
          <cell r="C614" t="str">
            <v xml:space="preserve">φ300mm　 内面粉体塗装 </v>
          </cell>
          <cell r="D614">
            <v>11</v>
          </cell>
          <cell r="E614" t="str">
            <v>本</v>
          </cell>
          <cell r="F614">
            <v>52.6</v>
          </cell>
          <cell r="G614">
            <v>24600</v>
          </cell>
          <cell r="H614" t="str">
            <v>Ⅰ類 φ300～450</v>
          </cell>
          <cell r="J614">
            <v>468000</v>
          </cell>
        </row>
        <row r="615">
          <cell r="A615" t="str">
            <v>WA-300-1403</v>
          </cell>
          <cell r="B615" t="str">
            <v>DK 短管２号</v>
          </cell>
          <cell r="C615" t="str">
            <v xml:space="preserve">φ300mm　 内面粉体塗装 </v>
          </cell>
          <cell r="D615">
            <v>11</v>
          </cell>
          <cell r="E615" t="str">
            <v>本</v>
          </cell>
          <cell r="F615">
            <v>75.2</v>
          </cell>
          <cell r="G615">
            <v>35100</v>
          </cell>
          <cell r="H615" t="str">
            <v>Ⅰ類 φ300～450</v>
          </cell>
          <cell r="J615">
            <v>468000</v>
          </cell>
        </row>
        <row r="616">
          <cell r="A616" t="str">
            <v>WA-300-1404</v>
          </cell>
          <cell r="B616" t="str">
            <v>DK 栓 (接合材含む)</v>
          </cell>
          <cell r="C616" t="str">
            <v xml:space="preserve">φ300mm　 内面粉体塗装 </v>
          </cell>
          <cell r="D616">
            <v>10</v>
          </cell>
          <cell r="E616" t="str">
            <v>個</v>
          </cell>
          <cell r="G616">
            <v>20800</v>
          </cell>
          <cell r="H616" t="str">
            <v>安田カタログより</v>
          </cell>
        </row>
        <row r="617">
          <cell r="A617" t="str">
            <v>WA-300-1405</v>
          </cell>
          <cell r="B617" t="str">
            <v>DK 特殊押輪　（付属品共、防食ﾀｲﾌﾟ）</v>
          </cell>
          <cell r="C617" t="str">
            <v xml:space="preserve">φ300mm　芯出ｺﾞﾑ輪・同軸同等以上 </v>
          </cell>
          <cell r="D617">
            <v>10</v>
          </cell>
          <cell r="E617" t="str">
            <v>個</v>
          </cell>
          <cell r="G617">
            <v>8290</v>
          </cell>
          <cell r="H617" t="str">
            <v>建設物価 P227</v>
          </cell>
        </row>
        <row r="618">
          <cell r="A618" t="str">
            <v>WA-300-1406</v>
          </cell>
          <cell r="B618" t="str">
            <v>DA 特殊押輪　（付属品共、防食ﾀｲﾌﾟ）</v>
          </cell>
          <cell r="C618" t="str">
            <v>φ300mm</v>
          </cell>
          <cell r="D618">
            <v>10</v>
          </cell>
          <cell r="E618" t="str">
            <v>個</v>
          </cell>
          <cell r="G618">
            <v>8410</v>
          </cell>
          <cell r="H618">
            <v>0</v>
          </cell>
        </row>
        <row r="619">
          <cell r="A619" t="str">
            <v>WA-300-1407</v>
          </cell>
          <cell r="B619" t="str">
            <v>DK 普通押輪　（付属品共、防食ﾀｲﾌﾟ）</v>
          </cell>
          <cell r="C619" t="str">
            <v xml:space="preserve">φ300mm　芯出ｺﾞﾑ輪・同軸同等以上 </v>
          </cell>
          <cell r="D619">
            <v>10</v>
          </cell>
          <cell r="E619" t="str">
            <v>個</v>
          </cell>
          <cell r="G619">
            <v>5150</v>
          </cell>
          <cell r="H619" t="str">
            <v>建設物価 P226</v>
          </cell>
        </row>
        <row r="620">
          <cell r="A620" t="str">
            <v>WA-300-1408</v>
          </cell>
          <cell r="B620" t="str">
            <v>特殊継ぎ輪</v>
          </cell>
          <cell r="C620" t="str">
            <v xml:space="preserve">φ300mm×12 吋　 内面粉体塗装 </v>
          </cell>
          <cell r="D620">
            <v>10</v>
          </cell>
          <cell r="E620" t="str">
            <v>個</v>
          </cell>
          <cell r="G620">
            <v>79100</v>
          </cell>
          <cell r="H620" t="str">
            <v>安田カタログより</v>
          </cell>
        </row>
        <row r="621">
          <cell r="A621" t="str">
            <v>WA-300-1409</v>
          </cell>
          <cell r="B621" t="str">
            <v>鍔継手材</v>
          </cell>
          <cell r="C621" t="str">
            <v>φ300mm(座含む）　防食ﾀｲﾌﾟ</v>
          </cell>
          <cell r="D621">
            <v>10</v>
          </cell>
          <cell r="E621" t="str">
            <v>個</v>
          </cell>
          <cell r="G621">
            <v>7970</v>
          </cell>
          <cell r="H621" t="str">
            <v>見積り価格決定書より</v>
          </cell>
        </row>
        <row r="622">
          <cell r="A622" t="str">
            <v>WA-300-1410</v>
          </cell>
          <cell r="B622" t="str">
            <v>ｿﾌﾄｼｰﾙ弁</v>
          </cell>
          <cell r="C622" t="str">
            <v xml:space="preserve">φ300mm　 内面粉体塗装 </v>
          </cell>
          <cell r="D622">
            <v>27</v>
          </cell>
          <cell r="E622" t="str">
            <v>台</v>
          </cell>
          <cell r="G622">
            <v>195000</v>
          </cell>
          <cell r="H622" t="str">
            <v>建設物価 P236</v>
          </cell>
        </row>
        <row r="623">
          <cell r="A623" t="str">
            <v>WA-300-1411</v>
          </cell>
          <cell r="B623" t="str">
            <v>ｷﾞﾎﾞﾙﾄ</v>
          </cell>
          <cell r="C623" t="str">
            <v xml:space="preserve">φ300mm </v>
          </cell>
          <cell r="D623">
            <v>10</v>
          </cell>
          <cell r="E623" t="str">
            <v>個</v>
          </cell>
          <cell r="G623">
            <v>37500</v>
          </cell>
          <cell r="H623" t="str">
            <v>安田カタログより</v>
          </cell>
        </row>
        <row r="624">
          <cell r="A624" t="str">
            <v>WA-300-1414</v>
          </cell>
          <cell r="B624" t="str">
            <v>VCﾌﾗﾝｼﾞ</v>
          </cell>
          <cell r="C624" t="str">
            <v xml:space="preserve">φ300mm </v>
          </cell>
          <cell r="D624">
            <v>10</v>
          </cell>
          <cell r="E624" t="str">
            <v>個</v>
          </cell>
          <cell r="G624">
            <v>73200</v>
          </cell>
          <cell r="H624" t="str">
            <v>安田カタログより</v>
          </cell>
        </row>
        <row r="625">
          <cell r="A625" t="str">
            <v>WA-300-1420</v>
          </cell>
          <cell r="B625" t="str">
            <v>Ｋ形ｿﾌﾄｼｰﾙ弁（浅埋対応型）</v>
          </cell>
          <cell r="C625" t="str">
            <v xml:space="preserve">φ300mm  内面粉体塗装　受挿し型 </v>
          </cell>
          <cell r="D625">
            <v>27</v>
          </cell>
          <cell r="E625" t="str">
            <v>台</v>
          </cell>
          <cell r="G625">
            <v>246000</v>
          </cell>
          <cell r="H625" t="str">
            <v>安田カタログより</v>
          </cell>
        </row>
        <row r="626">
          <cell r="A626" t="str">
            <v>WA-300-1421</v>
          </cell>
          <cell r="B626" t="str">
            <v>バタフライ弁</v>
          </cell>
          <cell r="C626" t="str">
            <v>φ300mm　 内面粉体塗装</v>
          </cell>
          <cell r="D626">
            <v>27</v>
          </cell>
          <cell r="E626" t="str">
            <v>台</v>
          </cell>
          <cell r="G626">
            <v>709000</v>
          </cell>
          <cell r="H626" t="str">
            <v>建設物価 P236</v>
          </cell>
        </row>
        <row r="627">
          <cell r="A627" t="str">
            <v>WA-300-1501</v>
          </cell>
          <cell r="B627" t="str">
            <v>ポリスリーブ</v>
          </cell>
          <cell r="C627" t="str">
            <v xml:space="preserve">φ300mm </v>
          </cell>
          <cell r="D627">
            <v>1</v>
          </cell>
          <cell r="E627" t="str">
            <v>ｍ</v>
          </cell>
          <cell r="G627">
            <v>346</v>
          </cell>
          <cell r="H627" t="str">
            <v>見積り価格決定書より</v>
          </cell>
        </row>
        <row r="628">
          <cell r="A628" t="str">
            <v>WA-300-1502</v>
          </cell>
          <cell r="B628" t="str">
            <v>ゴムバンド</v>
          </cell>
          <cell r="C628" t="str">
            <v xml:space="preserve">φ300mm </v>
          </cell>
          <cell r="D628">
            <v>12</v>
          </cell>
          <cell r="E628" t="str">
            <v>組</v>
          </cell>
          <cell r="G628">
            <v>121</v>
          </cell>
          <cell r="H628" t="str">
            <v>見積り価格決定書より</v>
          </cell>
        </row>
        <row r="629">
          <cell r="A629" t="str">
            <v>WA-300-1601</v>
          </cell>
          <cell r="B629" t="str">
            <v>ＣＡジョイント</v>
          </cell>
          <cell r="C629" t="str">
            <v xml:space="preserve">φ300mm </v>
          </cell>
          <cell r="D629">
            <v>10</v>
          </cell>
          <cell r="E629" t="str">
            <v>個</v>
          </cell>
          <cell r="G629">
            <v>61700</v>
          </cell>
          <cell r="H629" t="str">
            <v>安田カタログより</v>
          </cell>
        </row>
        <row r="630">
          <cell r="A630" t="str">
            <v>WA-300-1602</v>
          </cell>
          <cell r="B630" t="str">
            <v>ＶＣジョイント</v>
          </cell>
          <cell r="C630" t="str">
            <v xml:space="preserve">φ300mm </v>
          </cell>
          <cell r="D630">
            <v>10</v>
          </cell>
          <cell r="E630" t="str">
            <v>個</v>
          </cell>
          <cell r="G630">
            <v>52000</v>
          </cell>
          <cell r="H630" t="str">
            <v>安田カタログより</v>
          </cell>
        </row>
        <row r="631">
          <cell r="A631" t="str">
            <v>WA-300-1701</v>
          </cell>
          <cell r="B631" t="str">
            <v>割丁字管</v>
          </cell>
          <cell r="C631" t="str">
            <v xml:space="preserve">φ300mm×300mm　 内面粉体塗装 </v>
          </cell>
          <cell r="D631">
            <v>10</v>
          </cell>
          <cell r="E631" t="str">
            <v>個</v>
          </cell>
          <cell r="G631">
            <v>176000</v>
          </cell>
          <cell r="H631" t="str">
            <v>見積り価格決定書より</v>
          </cell>
        </row>
        <row r="632">
          <cell r="A632" t="str">
            <v>WA-300-1702</v>
          </cell>
          <cell r="B632" t="str">
            <v>割丁字管</v>
          </cell>
          <cell r="C632" t="str">
            <v xml:space="preserve">φ300mm×250mm　 内面粉体塗装 </v>
          </cell>
          <cell r="D632">
            <v>10</v>
          </cell>
          <cell r="E632" t="str">
            <v>個</v>
          </cell>
          <cell r="G632">
            <v>158000</v>
          </cell>
          <cell r="H632" t="str">
            <v>見積り価格決定書より</v>
          </cell>
        </row>
        <row r="633">
          <cell r="A633" t="str">
            <v>WA-300-1703</v>
          </cell>
          <cell r="B633" t="str">
            <v>簡易ﾊﾞﾙﾌﾞ付割丁管</v>
          </cell>
          <cell r="C633" t="str">
            <v xml:space="preserve">φ300mm×200mm　 内面粉体塗装 </v>
          </cell>
          <cell r="D633">
            <v>10</v>
          </cell>
          <cell r="E633" t="str">
            <v>個</v>
          </cell>
          <cell r="G633">
            <v>173000</v>
          </cell>
          <cell r="H633" t="str">
            <v>見積り価格決定書より</v>
          </cell>
        </row>
        <row r="634">
          <cell r="A634" t="str">
            <v>WA-300-1704</v>
          </cell>
          <cell r="B634" t="str">
            <v>簡易ﾊﾞﾙﾌﾞ付割丁管</v>
          </cell>
          <cell r="C634" t="str">
            <v xml:space="preserve">φ300mm×150mm　 内面粉体塗装 </v>
          </cell>
          <cell r="D634">
            <v>10</v>
          </cell>
          <cell r="E634" t="str">
            <v>個</v>
          </cell>
          <cell r="G634">
            <v>128000</v>
          </cell>
          <cell r="H634" t="str">
            <v>見積り価格決定書より</v>
          </cell>
        </row>
        <row r="635">
          <cell r="A635" t="str">
            <v>WA-300-1705</v>
          </cell>
          <cell r="B635" t="str">
            <v>簡易ﾊﾞﾙﾌﾞ付割丁管</v>
          </cell>
          <cell r="C635" t="str">
            <v>φ300mm×100mm　 内面粉体塗装</v>
          </cell>
          <cell r="D635">
            <v>10</v>
          </cell>
          <cell r="E635" t="str">
            <v>個</v>
          </cell>
          <cell r="G635">
            <v>99100</v>
          </cell>
          <cell r="H635" t="str">
            <v>見積り価格決定書より</v>
          </cell>
        </row>
        <row r="636">
          <cell r="A636" t="str">
            <v>WA-300-1706</v>
          </cell>
          <cell r="B636" t="str">
            <v>簡易ﾊﾞﾙﾌﾞ付割丁管</v>
          </cell>
          <cell r="C636" t="str">
            <v>φ300mm×75mm　 内面粉体塗装</v>
          </cell>
          <cell r="D636">
            <v>10</v>
          </cell>
          <cell r="E636" t="str">
            <v>個</v>
          </cell>
          <cell r="G636">
            <v>90500</v>
          </cell>
          <cell r="H636" t="str">
            <v>見積り価格決定書より</v>
          </cell>
        </row>
        <row r="637">
          <cell r="A637" t="str">
            <v>WA-300-1707</v>
          </cell>
          <cell r="B637" t="str">
            <v>割丁字管</v>
          </cell>
          <cell r="C637" t="str">
            <v>12"×300mm　 内面粉体塗装</v>
          </cell>
          <cell r="D637">
            <v>10</v>
          </cell>
          <cell r="E637" t="str">
            <v>個</v>
          </cell>
          <cell r="G637">
            <v>198000</v>
          </cell>
          <cell r="H637" t="str">
            <v>見積り価格決定書より</v>
          </cell>
        </row>
        <row r="638">
          <cell r="A638" t="str">
            <v>WA-300-1708</v>
          </cell>
          <cell r="B638" t="str">
            <v>割丁字管</v>
          </cell>
          <cell r="C638" t="str">
            <v>12"×250mm　 内面粉体塗装</v>
          </cell>
          <cell r="D638">
            <v>10</v>
          </cell>
          <cell r="E638" t="str">
            <v>個</v>
          </cell>
          <cell r="G638">
            <v>193000</v>
          </cell>
          <cell r="H638" t="str">
            <v>見積り価格決定書より</v>
          </cell>
        </row>
        <row r="639">
          <cell r="A639" t="str">
            <v>WA-300-1709</v>
          </cell>
          <cell r="B639" t="str">
            <v>簡易ﾊﾞﾙﾌﾞ付割丁管</v>
          </cell>
          <cell r="C639" t="str">
            <v>12"×200mm　 内面粉体塗装</v>
          </cell>
          <cell r="D639">
            <v>10</v>
          </cell>
          <cell r="E639" t="str">
            <v>個</v>
          </cell>
          <cell r="G639">
            <v>187000</v>
          </cell>
          <cell r="H639" t="str">
            <v>見積り価格決定書より</v>
          </cell>
        </row>
        <row r="640">
          <cell r="A640" t="str">
            <v>WA-300-1710</v>
          </cell>
          <cell r="B640" t="str">
            <v>簡易ﾊﾞﾙﾌﾞ付割丁管</v>
          </cell>
          <cell r="C640" t="str">
            <v>12"×150mm　 内面粉体塗装</v>
          </cell>
          <cell r="D640">
            <v>10</v>
          </cell>
          <cell r="E640" t="str">
            <v>個</v>
          </cell>
          <cell r="G640">
            <v>143000</v>
          </cell>
          <cell r="H640" t="str">
            <v>見積り価格決定書より</v>
          </cell>
        </row>
        <row r="641">
          <cell r="A641" t="str">
            <v>WA-300-1711</v>
          </cell>
          <cell r="B641" t="str">
            <v>簡易ﾊﾞﾙﾌﾞ付割丁管</v>
          </cell>
          <cell r="C641" t="str">
            <v>12"×100mm　 内面粉体塗装</v>
          </cell>
          <cell r="D641">
            <v>10</v>
          </cell>
          <cell r="E641" t="str">
            <v>個</v>
          </cell>
          <cell r="G641">
            <v>113000</v>
          </cell>
          <cell r="H641" t="str">
            <v>見積り価格決定書より</v>
          </cell>
        </row>
        <row r="642">
          <cell r="A642" t="str">
            <v>WA-300-1712</v>
          </cell>
          <cell r="B642" t="str">
            <v>簡易ﾊﾞﾙﾌﾞ付割丁管</v>
          </cell>
          <cell r="C642" t="str">
            <v>12"×75mm　 内面粉体塗装</v>
          </cell>
          <cell r="D642">
            <v>10</v>
          </cell>
          <cell r="E642" t="str">
            <v>個</v>
          </cell>
          <cell r="G642">
            <v>101000</v>
          </cell>
          <cell r="H642" t="str">
            <v>見積り価格決定書より</v>
          </cell>
        </row>
        <row r="643">
          <cell r="A643" t="str">
            <v>WA-300-1801</v>
          </cell>
          <cell r="B643" t="str">
            <v>ストッパー（鋳鉄管）</v>
          </cell>
          <cell r="C643" t="str">
            <v>φ300mm</v>
          </cell>
          <cell r="D643">
            <v>10</v>
          </cell>
          <cell r="E643" t="str">
            <v>個</v>
          </cell>
          <cell r="G643">
            <v>616000</v>
          </cell>
          <cell r="H643" t="str">
            <v>見積り価格決定書より</v>
          </cell>
        </row>
        <row r="644">
          <cell r="A644" t="str">
            <v>WA-300-1802</v>
          </cell>
          <cell r="B644" t="str">
            <v>ストッパーフランジ蓋</v>
          </cell>
          <cell r="C644" t="str">
            <v>φ300mm</v>
          </cell>
          <cell r="D644">
            <v>10</v>
          </cell>
          <cell r="E644" t="str">
            <v>個</v>
          </cell>
          <cell r="G644">
            <v>72900</v>
          </cell>
          <cell r="H644" t="str">
            <v>見積り価格決定書より</v>
          </cell>
        </row>
        <row r="645">
          <cell r="A645" t="str">
            <v>WA-300-1803</v>
          </cell>
          <cell r="B645" t="str">
            <v>ストッパー（石綿管）</v>
          </cell>
          <cell r="C645" t="str">
            <v>φ300mm</v>
          </cell>
          <cell r="D645">
            <v>10</v>
          </cell>
          <cell r="E645" t="str">
            <v>個</v>
          </cell>
          <cell r="G645">
            <v>1110000</v>
          </cell>
          <cell r="H645" t="str">
            <v>見積り価格決定書より</v>
          </cell>
        </row>
        <row r="646">
          <cell r="A646" t="str">
            <v>WA-300-1804</v>
          </cell>
          <cell r="B646" t="str">
            <v>ストッパー（鋳鉄管）</v>
          </cell>
          <cell r="C646" t="str">
            <v>12"</v>
          </cell>
          <cell r="D646">
            <v>10</v>
          </cell>
          <cell r="E646" t="str">
            <v>個</v>
          </cell>
          <cell r="G646">
            <v>622000</v>
          </cell>
          <cell r="H646" t="str">
            <v>見積り価格決定書より</v>
          </cell>
        </row>
        <row r="647">
          <cell r="A647" t="str">
            <v>WA-300-1901</v>
          </cell>
          <cell r="B647" t="str">
            <v>伸縮可とう管（ダブル型・FF）</v>
          </cell>
          <cell r="C647" t="str">
            <v>φ300mm（偏心量 200mm）</v>
          </cell>
          <cell r="D647">
            <v>11</v>
          </cell>
          <cell r="E647" t="str">
            <v>本</v>
          </cell>
          <cell r="G647">
            <v>403000</v>
          </cell>
          <cell r="H647" t="str">
            <v>建設物価 P238</v>
          </cell>
        </row>
        <row r="648">
          <cell r="A648" t="str">
            <v>WA-300-1902</v>
          </cell>
          <cell r="B648" t="str">
            <v>伸縮可とう管（ダブル型・FF）</v>
          </cell>
          <cell r="C648" t="str">
            <v>φ300mm（偏心量 300mm）</v>
          </cell>
          <cell r="D648">
            <v>11</v>
          </cell>
          <cell r="E648" t="str">
            <v>本</v>
          </cell>
          <cell r="G648">
            <v>453000</v>
          </cell>
          <cell r="H648" t="str">
            <v>建設物価 P238</v>
          </cell>
        </row>
        <row r="649">
          <cell r="A649" t="str">
            <v>WA-300-1903</v>
          </cell>
          <cell r="B649" t="str">
            <v>伸縮可とう管（ダブル型・UU）</v>
          </cell>
          <cell r="C649" t="str">
            <v>φ300mm（偏心量 200mm）</v>
          </cell>
          <cell r="D649">
            <v>11</v>
          </cell>
          <cell r="E649" t="str">
            <v>本</v>
          </cell>
          <cell r="G649">
            <v>406000</v>
          </cell>
          <cell r="H649" t="str">
            <v>建設物価 P238</v>
          </cell>
        </row>
        <row r="650">
          <cell r="A650" t="str">
            <v>WA-300-1904</v>
          </cell>
          <cell r="B650" t="str">
            <v>伸縮可とう管（ダブル型・UU）</v>
          </cell>
          <cell r="C650" t="str">
            <v>φ300mm（偏心量 300mm）</v>
          </cell>
          <cell r="D650">
            <v>11</v>
          </cell>
          <cell r="E650" t="str">
            <v>本</v>
          </cell>
          <cell r="G650">
            <v>454000</v>
          </cell>
          <cell r="H650" t="str">
            <v>建設物価 P238</v>
          </cell>
        </row>
        <row r="651">
          <cell r="A651" t="str">
            <v>WA-350-1001</v>
          </cell>
          <cell r="B651" t="str">
            <v>DK-1 直管</v>
          </cell>
          <cell r="C651" t="str">
            <v xml:space="preserve">φ350mm　内面ﾓﾙﾀﾙﾗｲﾆﾝｸﾞ </v>
          </cell>
          <cell r="D651">
            <v>11</v>
          </cell>
          <cell r="E651" t="str">
            <v>本</v>
          </cell>
          <cell r="G651">
            <v>80300</v>
          </cell>
          <cell r="H651" t="str">
            <v>建設物価 P225</v>
          </cell>
        </row>
        <row r="652">
          <cell r="A652" t="str">
            <v>WA-350-1101</v>
          </cell>
          <cell r="B652" t="str">
            <v>DK 三受十字管</v>
          </cell>
          <cell r="C652" t="str">
            <v xml:space="preserve">φ350mm×250mm　 内面粉体塗装 </v>
          </cell>
          <cell r="D652">
            <v>11</v>
          </cell>
          <cell r="E652" t="str">
            <v>本</v>
          </cell>
          <cell r="F652">
            <v>191</v>
          </cell>
          <cell r="G652">
            <v>99700</v>
          </cell>
          <cell r="H652" t="str">
            <v>Ⅱ類 φ300～450</v>
          </cell>
          <cell r="J652">
            <v>522000</v>
          </cell>
        </row>
        <row r="653">
          <cell r="A653" t="str">
            <v>WA-350-1102</v>
          </cell>
          <cell r="B653" t="str">
            <v>DK 三受十字管</v>
          </cell>
          <cell r="C653" t="str">
            <v xml:space="preserve">φ350mm×350mm　 内面粉体塗装 </v>
          </cell>
          <cell r="D653">
            <v>11</v>
          </cell>
          <cell r="E653" t="str">
            <v>本</v>
          </cell>
          <cell r="F653">
            <v>225</v>
          </cell>
          <cell r="G653">
            <v>117000</v>
          </cell>
          <cell r="H653" t="str">
            <v>Ⅱ類 φ300～450</v>
          </cell>
          <cell r="J653">
            <v>522000</v>
          </cell>
        </row>
        <row r="654">
          <cell r="A654" t="str">
            <v>WA-350-1103</v>
          </cell>
          <cell r="B654" t="str">
            <v>DK 二受丁字管</v>
          </cell>
          <cell r="C654" t="str">
            <v xml:space="preserve">φ350mm×250mm　 内面粉体塗装 </v>
          </cell>
          <cell r="D654">
            <v>11</v>
          </cell>
          <cell r="E654" t="str">
            <v>本</v>
          </cell>
          <cell r="F654">
            <v>168</v>
          </cell>
          <cell r="G654">
            <v>78600</v>
          </cell>
          <cell r="H654" t="str">
            <v>Ⅰ類 φ300～450</v>
          </cell>
          <cell r="J654">
            <v>468000</v>
          </cell>
        </row>
        <row r="655">
          <cell r="A655" t="str">
            <v>WA-350-1104</v>
          </cell>
          <cell r="B655" t="str">
            <v>DK 二受丁字管</v>
          </cell>
          <cell r="C655" t="str">
            <v xml:space="preserve">φ350mm×350mm　 内面粉体塗装 </v>
          </cell>
          <cell r="D655">
            <v>11</v>
          </cell>
          <cell r="E655" t="str">
            <v>本</v>
          </cell>
          <cell r="F655">
            <v>185</v>
          </cell>
          <cell r="G655">
            <v>86500</v>
          </cell>
          <cell r="H655" t="str">
            <v>Ⅰ類 φ300～450</v>
          </cell>
          <cell r="J655">
            <v>468000</v>
          </cell>
        </row>
        <row r="656">
          <cell r="A656" t="str">
            <v>WA-350-1105</v>
          </cell>
          <cell r="B656" t="str">
            <v>DK 片落管（受挿し）</v>
          </cell>
          <cell r="C656" t="str">
            <v xml:space="preserve">φ350mm×150mm　 内面粉体塗装 </v>
          </cell>
          <cell r="D656">
            <v>11</v>
          </cell>
          <cell r="E656" t="str">
            <v>本</v>
          </cell>
          <cell r="F656">
            <v>71</v>
          </cell>
          <cell r="G656">
            <v>37000</v>
          </cell>
          <cell r="H656" t="str">
            <v>Ⅱ類 φ300～450</v>
          </cell>
          <cell r="J656">
            <v>522000</v>
          </cell>
        </row>
        <row r="657">
          <cell r="A657" t="str">
            <v>WA-350-1106</v>
          </cell>
          <cell r="B657" t="str">
            <v>DK 片落管（受挿し）</v>
          </cell>
          <cell r="C657" t="str">
            <v xml:space="preserve">φ350mm×200mm　 内面粉体塗装 </v>
          </cell>
          <cell r="D657">
            <v>11</v>
          </cell>
          <cell r="E657" t="str">
            <v>本</v>
          </cell>
          <cell r="F657">
            <v>76.400000000000006</v>
          </cell>
          <cell r="G657">
            <v>39800</v>
          </cell>
          <cell r="H657" t="str">
            <v>Ⅱ類 φ300～450</v>
          </cell>
          <cell r="J657">
            <v>522000</v>
          </cell>
        </row>
        <row r="658">
          <cell r="A658" t="str">
            <v>WA-350-1107</v>
          </cell>
          <cell r="B658" t="str">
            <v>DK 片落管（受挿し）</v>
          </cell>
          <cell r="C658" t="str">
            <v xml:space="preserve">φ350mm×250mm　 内面粉体塗装 </v>
          </cell>
          <cell r="D658">
            <v>11</v>
          </cell>
          <cell r="E658" t="str">
            <v>本</v>
          </cell>
          <cell r="F658">
            <v>84.3</v>
          </cell>
          <cell r="G658">
            <v>44000</v>
          </cell>
          <cell r="H658" t="str">
            <v>Ⅱ類 φ300～450</v>
          </cell>
          <cell r="J658">
            <v>522000</v>
          </cell>
        </row>
        <row r="659">
          <cell r="A659" t="str">
            <v>WA-350-1108</v>
          </cell>
          <cell r="B659" t="str">
            <v>DK 片落管（受挿し）</v>
          </cell>
          <cell r="C659" t="str">
            <v xml:space="preserve">φ350mm×300mm　 内面粉体塗装 </v>
          </cell>
          <cell r="D659">
            <v>11</v>
          </cell>
          <cell r="E659" t="str">
            <v>本</v>
          </cell>
          <cell r="F659">
            <v>91.7</v>
          </cell>
          <cell r="G659">
            <v>47800</v>
          </cell>
          <cell r="H659" t="str">
            <v>Ⅱ類 φ300～450</v>
          </cell>
          <cell r="J659">
            <v>522000</v>
          </cell>
        </row>
        <row r="660">
          <cell r="A660" t="str">
            <v>WA-350-1109</v>
          </cell>
          <cell r="B660" t="str">
            <v>DK 片落管（挿し受）</v>
          </cell>
          <cell r="C660" t="str">
            <v xml:space="preserve">φ350mm×150mm　 内面粉体塗装 </v>
          </cell>
          <cell r="D660">
            <v>11</v>
          </cell>
          <cell r="E660" t="str">
            <v>本</v>
          </cell>
          <cell r="F660">
            <v>59.2</v>
          </cell>
          <cell r="G660">
            <v>30900</v>
          </cell>
          <cell r="H660" t="str">
            <v>Ⅱ類 φ300～450</v>
          </cell>
          <cell r="J660">
            <v>522000</v>
          </cell>
        </row>
        <row r="661">
          <cell r="A661" t="str">
            <v>WA-350-1110</v>
          </cell>
          <cell r="B661" t="str">
            <v>DK 片落管（挿し受）</v>
          </cell>
          <cell r="C661" t="str">
            <v xml:space="preserve">φ350mm×200mm　 内面粉体塗装 </v>
          </cell>
          <cell r="D661">
            <v>11</v>
          </cell>
          <cell r="E661" t="str">
            <v>本</v>
          </cell>
          <cell r="F661">
            <v>65.7</v>
          </cell>
          <cell r="G661">
            <v>34200</v>
          </cell>
          <cell r="H661" t="str">
            <v>Ⅱ類 φ300～450</v>
          </cell>
          <cell r="J661">
            <v>522000</v>
          </cell>
        </row>
        <row r="662">
          <cell r="A662" t="str">
            <v>WA-350-1111</v>
          </cell>
          <cell r="B662" t="str">
            <v>DK 片落管（挿し受）</v>
          </cell>
          <cell r="C662" t="str">
            <v xml:space="preserve">φ350mm×250mm　 内面粉体塗装 </v>
          </cell>
          <cell r="D662">
            <v>11</v>
          </cell>
          <cell r="E662" t="str">
            <v>本</v>
          </cell>
          <cell r="F662">
            <v>74.7</v>
          </cell>
          <cell r="G662">
            <v>38900</v>
          </cell>
          <cell r="H662" t="str">
            <v>Ⅱ類 φ300～450</v>
          </cell>
          <cell r="J662">
            <v>522000</v>
          </cell>
        </row>
        <row r="663">
          <cell r="A663" t="str">
            <v>WA-350-1112</v>
          </cell>
          <cell r="B663" t="str">
            <v>DK 片落管（挿し受）</v>
          </cell>
          <cell r="C663" t="str">
            <v xml:space="preserve">φ350mm×300mm　 内面粉体塗装 </v>
          </cell>
          <cell r="D663">
            <v>11</v>
          </cell>
          <cell r="E663" t="str">
            <v>本</v>
          </cell>
          <cell r="F663">
            <v>89.3</v>
          </cell>
          <cell r="G663">
            <v>46600</v>
          </cell>
          <cell r="H663" t="str">
            <v>Ⅱ類 φ300～450</v>
          </cell>
          <cell r="J663">
            <v>522000</v>
          </cell>
        </row>
        <row r="664">
          <cell r="A664" t="str">
            <v>WA-350-1113</v>
          </cell>
          <cell r="B664" t="str">
            <v>DK 乙字管</v>
          </cell>
          <cell r="C664" t="str">
            <v>φ350mm×300h　 内面粉体塗装</v>
          </cell>
          <cell r="D664">
            <v>11</v>
          </cell>
          <cell r="E664" t="str">
            <v>本</v>
          </cell>
          <cell r="F664">
            <v>137</v>
          </cell>
          <cell r="G664">
            <v>76800</v>
          </cell>
          <cell r="H664" t="str">
            <v>Ⅲ類 φ300～450</v>
          </cell>
          <cell r="J664">
            <v>561000</v>
          </cell>
        </row>
        <row r="665">
          <cell r="A665" t="str">
            <v>WA-350-1201</v>
          </cell>
          <cell r="B665" t="str">
            <v>DK 90゜曲管</v>
          </cell>
          <cell r="C665" t="str">
            <v xml:space="preserve">φ350mm　 内面粉体塗装 </v>
          </cell>
          <cell r="D665">
            <v>11</v>
          </cell>
          <cell r="E665" t="str">
            <v>本</v>
          </cell>
          <cell r="F665">
            <v>151</v>
          </cell>
          <cell r="G665">
            <v>78800</v>
          </cell>
          <cell r="H665" t="str">
            <v>Ⅱ類 φ300～450</v>
          </cell>
          <cell r="J665">
            <v>522000</v>
          </cell>
        </row>
        <row r="666">
          <cell r="A666" t="str">
            <v>WA-350-1202</v>
          </cell>
          <cell r="B666" t="str">
            <v>DK 45゜曲管</v>
          </cell>
          <cell r="C666" t="str">
            <v xml:space="preserve">φ350mm　 内面粉体塗装 </v>
          </cell>
          <cell r="D666">
            <v>11</v>
          </cell>
          <cell r="E666" t="str">
            <v>本</v>
          </cell>
          <cell r="F666">
            <v>121</v>
          </cell>
          <cell r="G666">
            <v>56600</v>
          </cell>
          <cell r="H666" t="str">
            <v>Ⅰ類 φ300～450</v>
          </cell>
          <cell r="J666">
            <v>468000</v>
          </cell>
        </row>
        <row r="667">
          <cell r="A667" t="str">
            <v>WA-350-1203</v>
          </cell>
          <cell r="B667" t="str">
            <v>DK 22゜1/2曲管</v>
          </cell>
          <cell r="C667" t="str">
            <v xml:space="preserve">φ350mm　 内面粉体塗装 </v>
          </cell>
          <cell r="D667">
            <v>11</v>
          </cell>
          <cell r="E667" t="str">
            <v>本</v>
          </cell>
          <cell r="F667">
            <v>115</v>
          </cell>
          <cell r="G667">
            <v>53800</v>
          </cell>
          <cell r="H667" t="str">
            <v>Ⅰ類 φ300～450</v>
          </cell>
          <cell r="J667">
            <v>468000</v>
          </cell>
        </row>
        <row r="668">
          <cell r="A668" t="str">
            <v>WA-350-1204</v>
          </cell>
          <cell r="B668" t="str">
            <v>DK 11゜1/4曲管</v>
          </cell>
          <cell r="C668" t="str">
            <v xml:space="preserve">φ350mm　 内面粉体塗装 </v>
          </cell>
          <cell r="D668">
            <v>11</v>
          </cell>
          <cell r="E668" t="str">
            <v>本</v>
          </cell>
          <cell r="F668">
            <v>153</v>
          </cell>
          <cell r="G668">
            <v>71600</v>
          </cell>
          <cell r="H668" t="str">
            <v>Ⅰ類 φ300～450</v>
          </cell>
          <cell r="J668">
            <v>468000</v>
          </cell>
        </row>
        <row r="669">
          <cell r="A669" t="str">
            <v>WA-350-1205</v>
          </cell>
          <cell r="B669" t="str">
            <v>DK 5゜ 5/8曲管</v>
          </cell>
          <cell r="C669" t="str">
            <v xml:space="preserve">φ350mm　 内面粉体塗装 </v>
          </cell>
          <cell r="D669">
            <v>11</v>
          </cell>
          <cell r="E669" t="str">
            <v>本</v>
          </cell>
          <cell r="F669">
            <v>153</v>
          </cell>
          <cell r="G669">
            <v>71600</v>
          </cell>
          <cell r="H669" t="str">
            <v>Ⅰ類 φ300～450</v>
          </cell>
          <cell r="J669">
            <v>468000</v>
          </cell>
        </row>
        <row r="670">
          <cell r="A670" t="str">
            <v>WA-350-1301</v>
          </cell>
          <cell r="B670" t="str">
            <v>DK ﾌﾗﾝｼﾞ付き丁字管</v>
          </cell>
          <cell r="C670" t="str">
            <v xml:space="preserve">φ350mm×75mm　 内面粉体塗装 </v>
          </cell>
          <cell r="D670">
            <v>11</v>
          </cell>
          <cell r="E670" t="str">
            <v>本</v>
          </cell>
          <cell r="F670">
            <v>115</v>
          </cell>
          <cell r="G670">
            <v>60000</v>
          </cell>
          <cell r="H670" t="str">
            <v>Ⅱ類 φ300～450</v>
          </cell>
          <cell r="J670">
            <v>522000</v>
          </cell>
        </row>
        <row r="671">
          <cell r="A671" t="str">
            <v>WA-350-1302</v>
          </cell>
          <cell r="B671" t="str">
            <v>DK ﾌﾗﾝｼﾞ付き丁字管</v>
          </cell>
          <cell r="C671" t="str">
            <v xml:space="preserve">φ350mm×100mm　 内面粉体塗装 </v>
          </cell>
          <cell r="D671">
            <v>11</v>
          </cell>
          <cell r="E671" t="str">
            <v>本</v>
          </cell>
          <cell r="F671">
            <v>118</v>
          </cell>
          <cell r="G671">
            <v>61500</v>
          </cell>
          <cell r="H671" t="str">
            <v>Ⅱ類 φ300～450</v>
          </cell>
          <cell r="J671">
            <v>522000</v>
          </cell>
        </row>
        <row r="672">
          <cell r="A672" t="str">
            <v>WA-350-1303</v>
          </cell>
          <cell r="B672" t="str">
            <v>排水丁字管</v>
          </cell>
          <cell r="C672" t="str">
            <v xml:space="preserve">φ350mm×150mm　 内面粉体塗装 </v>
          </cell>
          <cell r="D672">
            <v>11</v>
          </cell>
          <cell r="E672" t="str">
            <v>本</v>
          </cell>
          <cell r="F672">
            <v>123</v>
          </cell>
          <cell r="G672">
            <v>64200</v>
          </cell>
          <cell r="H672" t="str">
            <v>Ⅱ類 φ300～450</v>
          </cell>
          <cell r="J672">
            <v>522000</v>
          </cell>
        </row>
        <row r="673">
          <cell r="A673" t="str">
            <v>WA-350-1305</v>
          </cell>
          <cell r="B673" t="str">
            <v>DK うず巻式 F付き丁字管</v>
          </cell>
          <cell r="C673" t="str">
            <v>φ350mm×75mm 　 内面粉体塗装</v>
          </cell>
          <cell r="D673">
            <v>11</v>
          </cell>
          <cell r="E673" t="str">
            <v>本</v>
          </cell>
          <cell r="G673">
            <v>94500</v>
          </cell>
          <cell r="H673" t="str">
            <v>安田カタログより</v>
          </cell>
        </row>
        <row r="674">
          <cell r="A674" t="str">
            <v>WA-350-1306</v>
          </cell>
          <cell r="B674" t="str">
            <v>DK うず巻式 F付き丁字管</v>
          </cell>
          <cell r="C674" t="str">
            <v xml:space="preserve">φ350mm×100mm　 内面粉体塗装 </v>
          </cell>
          <cell r="D674">
            <v>11</v>
          </cell>
          <cell r="E674" t="str">
            <v>本</v>
          </cell>
          <cell r="G674">
            <v>98200</v>
          </cell>
          <cell r="H674" t="str">
            <v>安田カタログより</v>
          </cell>
        </row>
        <row r="675">
          <cell r="A675" t="str">
            <v>WA-350-1310</v>
          </cell>
          <cell r="B675" t="str">
            <v>ﾀﾞｸﾀｲﾙ鋳鉄管用管端防食ﾃｰﾌﾟ</v>
          </cell>
          <cell r="C675" t="str">
            <v xml:space="preserve">φ350mm </v>
          </cell>
          <cell r="D675">
            <v>26</v>
          </cell>
          <cell r="E675" t="str">
            <v>口</v>
          </cell>
          <cell r="F675">
            <v>1.17</v>
          </cell>
          <cell r="G675">
            <v>821</v>
          </cell>
          <cell r="H675" t="str">
            <v>見積り価格決定書</v>
          </cell>
          <cell r="J675">
            <v>702</v>
          </cell>
        </row>
        <row r="676">
          <cell r="A676" t="str">
            <v>WA-350-1401</v>
          </cell>
          <cell r="B676" t="str">
            <v>DK 継ぎ輪</v>
          </cell>
          <cell r="C676" t="str">
            <v xml:space="preserve">φ350mm　 内面粉体塗装 </v>
          </cell>
          <cell r="D676">
            <v>11</v>
          </cell>
          <cell r="E676" t="str">
            <v>本</v>
          </cell>
          <cell r="F676">
            <v>68</v>
          </cell>
          <cell r="G676">
            <v>31800</v>
          </cell>
          <cell r="H676" t="str">
            <v>Ⅰ類 φ300～450</v>
          </cell>
          <cell r="J676">
            <v>468000</v>
          </cell>
        </row>
        <row r="677">
          <cell r="A677" t="str">
            <v>WA-350-1402</v>
          </cell>
          <cell r="B677" t="str">
            <v>DK 短管１号</v>
          </cell>
          <cell r="C677" t="str">
            <v xml:space="preserve">φ350mm　 内面粉体塗装 </v>
          </cell>
          <cell r="D677">
            <v>11</v>
          </cell>
          <cell r="E677" t="str">
            <v>本</v>
          </cell>
          <cell r="F677">
            <v>64.900000000000006</v>
          </cell>
          <cell r="G677">
            <v>30300</v>
          </cell>
          <cell r="H677" t="str">
            <v>Ⅰ類 φ300～450</v>
          </cell>
          <cell r="J677">
            <v>468000</v>
          </cell>
        </row>
        <row r="678">
          <cell r="A678" t="str">
            <v>WA-350-1403</v>
          </cell>
          <cell r="B678" t="str">
            <v>DK 短管２号</v>
          </cell>
          <cell r="C678" t="str">
            <v xml:space="preserve">φ350mm　 内面粉体塗装 </v>
          </cell>
          <cell r="D678">
            <v>11</v>
          </cell>
          <cell r="E678" t="str">
            <v>本</v>
          </cell>
          <cell r="F678">
            <v>92.6</v>
          </cell>
          <cell r="G678">
            <v>43300</v>
          </cell>
          <cell r="H678" t="str">
            <v>Ⅰ類 φ300～450</v>
          </cell>
          <cell r="J678">
            <v>468000</v>
          </cell>
        </row>
        <row r="679">
          <cell r="A679" t="str">
            <v>WA-350-1404</v>
          </cell>
          <cell r="B679" t="str">
            <v>DK 栓 (接合材含む)</v>
          </cell>
          <cell r="C679" t="str">
            <v xml:space="preserve">φ350mm　 内面粉体塗装 </v>
          </cell>
          <cell r="D679">
            <v>10</v>
          </cell>
          <cell r="E679" t="str">
            <v>個</v>
          </cell>
          <cell r="G679">
            <v>26600</v>
          </cell>
          <cell r="H679" t="str">
            <v>安田カタログより</v>
          </cell>
        </row>
        <row r="680">
          <cell r="A680" t="str">
            <v>WA-350-1405</v>
          </cell>
          <cell r="B680" t="str">
            <v>DK 特殊押輪　（付属品共、防食ﾀｲﾌﾟ）</v>
          </cell>
          <cell r="C680" t="str">
            <v>φ350mm　芯出ｺﾞﾑ輪・同軸同等以上</v>
          </cell>
          <cell r="D680">
            <v>10</v>
          </cell>
          <cell r="E680" t="str">
            <v>個</v>
          </cell>
          <cell r="G680">
            <v>12300</v>
          </cell>
          <cell r="H680" t="str">
            <v>建設物価 P227</v>
          </cell>
        </row>
        <row r="681">
          <cell r="A681" t="str">
            <v>WA-350-1406</v>
          </cell>
          <cell r="B681" t="str">
            <v>DA 特殊押輪　（付属品共、防食ﾀｲﾌﾟ）</v>
          </cell>
          <cell r="C681" t="str">
            <v xml:space="preserve">φ350mm </v>
          </cell>
          <cell r="D681">
            <v>10</v>
          </cell>
          <cell r="E681" t="str">
            <v>個</v>
          </cell>
          <cell r="G681">
            <v>12800</v>
          </cell>
          <cell r="H681">
            <v>0</v>
          </cell>
        </row>
        <row r="682">
          <cell r="A682" t="str">
            <v>WA-350-1407</v>
          </cell>
          <cell r="B682" t="str">
            <v>DK 普通押輪　（付属品共、防食ﾀｲﾌﾟ）</v>
          </cell>
          <cell r="C682" t="str">
            <v xml:space="preserve">φ350mm　芯出ｺﾞﾑ輪・同軸同等以上 </v>
          </cell>
          <cell r="D682">
            <v>10</v>
          </cell>
          <cell r="E682" t="str">
            <v>個</v>
          </cell>
          <cell r="G682">
            <v>6560</v>
          </cell>
          <cell r="H682" t="str">
            <v>建設物価 P226</v>
          </cell>
        </row>
        <row r="683">
          <cell r="A683" t="str">
            <v>WA-350-1408</v>
          </cell>
          <cell r="B683" t="str">
            <v>特殊継ぎ輪</v>
          </cell>
          <cell r="C683" t="str">
            <v xml:space="preserve">φ350mm×14 吋 </v>
          </cell>
          <cell r="D683">
            <v>10</v>
          </cell>
          <cell r="E683" t="str">
            <v>個</v>
          </cell>
          <cell r="G683">
            <v>101000</v>
          </cell>
          <cell r="H683" t="str">
            <v>安田カタログより</v>
          </cell>
        </row>
        <row r="684">
          <cell r="A684" t="str">
            <v>WA-350-1409</v>
          </cell>
          <cell r="B684" t="str">
            <v>鍔継手材</v>
          </cell>
          <cell r="C684" t="str">
            <v>φ350mm(座含む）　防食ﾀｲﾌﾟ</v>
          </cell>
          <cell r="D684">
            <v>10</v>
          </cell>
          <cell r="E684" t="str">
            <v>個</v>
          </cell>
          <cell r="G684">
            <v>11200</v>
          </cell>
          <cell r="H684" t="str">
            <v>見積り価格決定書より</v>
          </cell>
        </row>
        <row r="685">
          <cell r="A685" t="str">
            <v>WA-350-1410</v>
          </cell>
          <cell r="B685" t="str">
            <v>ｿﾌﾄｼｰﾙ弁</v>
          </cell>
          <cell r="C685" t="str">
            <v xml:space="preserve">φ350mm　 内面粉体塗装 </v>
          </cell>
          <cell r="D685">
            <v>27</v>
          </cell>
          <cell r="E685" t="str">
            <v>台</v>
          </cell>
          <cell r="G685">
            <v>314000</v>
          </cell>
          <cell r="H685" t="str">
            <v>建設物価 P236</v>
          </cell>
        </row>
        <row r="686">
          <cell r="A686" t="str">
            <v>WA-350-1411</v>
          </cell>
          <cell r="B686" t="str">
            <v>仕切弁</v>
          </cell>
          <cell r="C686" t="str">
            <v xml:space="preserve">φ350mm　 内面粉体塗装 </v>
          </cell>
          <cell r="D686">
            <v>27</v>
          </cell>
          <cell r="E686" t="str">
            <v>台</v>
          </cell>
          <cell r="G686">
            <v>357000</v>
          </cell>
          <cell r="H686" t="str">
            <v>建設物価 P235</v>
          </cell>
        </row>
        <row r="687">
          <cell r="A687" t="str">
            <v>WA-350-1412</v>
          </cell>
          <cell r="B687" t="str">
            <v>バタフライ弁</v>
          </cell>
          <cell r="C687" t="str">
            <v xml:space="preserve">φ350mm　 内面粉体塗装 </v>
          </cell>
          <cell r="D687">
            <v>27</v>
          </cell>
          <cell r="E687" t="str">
            <v>台</v>
          </cell>
          <cell r="G687">
            <v>839000</v>
          </cell>
          <cell r="H687" t="str">
            <v>建設物価 P236</v>
          </cell>
        </row>
        <row r="688">
          <cell r="A688" t="str">
            <v>WA-350-1501</v>
          </cell>
          <cell r="B688" t="str">
            <v>ポリスリーブ</v>
          </cell>
          <cell r="C688" t="str">
            <v xml:space="preserve">φ350mm </v>
          </cell>
          <cell r="D688">
            <v>1</v>
          </cell>
          <cell r="E688" t="str">
            <v>ｍ</v>
          </cell>
          <cell r="G688">
            <v>363</v>
          </cell>
          <cell r="H688" t="str">
            <v>見積り価格決定書より</v>
          </cell>
        </row>
        <row r="689">
          <cell r="A689" t="str">
            <v>WA-350-1502</v>
          </cell>
          <cell r="B689" t="str">
            <v>ゴムバンド</v>
          </cell>
          <cell r="C689" t="str">
            <v xml:space="preserve">φ350mm </v>
          </cell>
          <cell r="D689">
            <v>12</v>
          </cell>
          <cell r="E689" t="str">
            <v>組</v>
          </cell>
          <cell r="G689">
            <v>139</v>
          </cell>
          <cell r="H689" t="str">
            <v>見積り価格決定書より</v>
          </cell>
        </row>
        <row r="690">
          <cell r="A690" t="str">
            <v>WA-350-1701</v>
          </cell>
          <cell r="B690" t="str">
            <v>割丁字管</v>
          </cell>
          <cell r="C690" t="str">
            <v xml:space="preserve">φ350mm×350mm　 内面粉体塗装 </v>
          </cell>
          <cell r="D690">
            <v>10</v>
          </cell>
          <cell r="E690" t="str">
            <v>個</v>
          </cell>
          <cell r="G690">
            <v>213000</v>
          </cell>
          <cell r="H690" t="str">
            <v>見積り価格決定書より</v>
          </cell>
        </row>
        <row r="691">
          <cell r="A691" t="str">
            <v>WA-350-1702</v>
          </cell>
          <cell r="B691" t="str">
            <v>割丁字管</v>
          </cell>
          <cell r="C691" t="str">
            <v xml:space="preserve">φ350mm×300mm　 内面粉体塗装 </v>
          </cell>
          <cell r="D691">
            <v>10</v>
          </cell>
          <cell r="E691" t="str">
            <v>個</v>
          </cell>
          <cell r="G691">
            <v>192000</v>
          </cell>
          <cell r="H691" t="str">
            <v>見積り価格決定書より</v>
          </cell>
        </row>
        <row r="692">
          <cell r="A692" t="str">
            <v>WA-350-1703</v>
          </cell>
          <cell r="B692" t="str">
            <v>割丁字管</v>
          </cell>
          <cell r="C692" t="str">
            <v xml:space="preserve">φ350mm×250mm　 内面粉体塗装 </v>
          </cell>
          <cell r="D692">
            <v>10</v>
          </cell>
          <cell r="E692" t="str">
            <v>個</v>
          </cell>
          <cell r="G692">
            <v>176000</v>
          </cell>
          <cell r="H692" t="str">
            <v>見積り価格決定書より</v>
          </cell>
        </row>
        <row r="693">
          <cell r="A693" t="str">
            <v>WA-350-1704</v>
          </cell>
          <cell r="B693" t="str">
            <v>簡易ﾊﾞﾙﾌﾞ付割丁管</v>
          </cell>
          <cell r="C693" t="str">
            <v xml:space="preserve">φ350mm×200mm　 内面粉体塗装 </v>
          </cell>
          <cell r="D693">
            <v>10</v>
          </cell>
          <cell r="E693" t="str">
            <v>個</v>
          </cell>
          <cell r="G693">
            <v>191000</v>
          </cell>
          <cell r="H693" t="str">
            <v>見積り価格決定書より</v>
          </cell>
        </row>
        <row r="694">
          <cell r="A694" t="str">
            <v>WA-350-1705</v>
          </cell>
          <cell r="B694" t="str">
            <v>簡易ﾊﾞﾙﾌﾞ付割丁管</v>
          </cell>
          <cell r="C694" t="str">
            <v xml:space="preserve">φ350mm×150mm　 内面粉体塗装 </v>
          </cell>
          <cell r="D694">
            <v>10</v>
          </cell>
          <cell r="E694" t="str">
            <v>個</v>
          </cell>
          <cell r="G694">
            <v>137000</v>
          </cell>
          <cell r="H694" t="str">
            <v>見積り価格決定書より</v>
          </cell>
        </row>
        <row r="695">
          <cell r="A695" t="str">
            <v>WA-350-1706</v>
          </cell>
          <cell r="B695" t="str">
            <v>簡易ﾊﾞﾙﾌﾞ付割丁管</v>
          </cell>
          <cell r="C695" t="str">
            <v xml:space="preserve">φ350mm×100mm　 内面粉体塗装 </v>
          </cell>
          <cell r="D695">
            <v>10</v>
          </cell>
          <cell r="E695" t="str">
            <v>個</v>
          </cell>
          <cell r="G695">
            <v>115000</v>
          </cell>
          <cell r="H695" t="str">
            <v>見積り価格決定書より</v>
          </cell>
        </row>
        <row r="696">
          <cell r="A696" t="str">
            <v>WA-350-1707</v>
          </cell>
          <cell r="B696" t="str">
            <v>簡易ﾊﾞﾙﾌﾞ付割丁管</v>
          </cell>
          <cell r="C696" t="str">
            <v xml:space="preserve">φ350mm×75mm　 内面粉体塗装 </v>
          </cell>
          <cell r="D696">
            <v>10</v>
          </cell>
          <cell r="E696" t="str">
            <v>個</v>
          </cell>
          <cell r="G696">
            <v>103000</v>
          </cell>
          <cell r="H696" t="str">
            <v>見積り価格決定書より</v>
          </cell>
        </row>
        <row r="697">
          <cell r="A697" t="str">
            <v>WA-350-1710</v>
          </cell>
          <cell r="B697" t="str">
            <v>割丁字管</v>
          </cell>
          <cell r="C697" t="str">
            <v>14"×250mm　 内面粉体塗装</v>
          </cell>
          <cell r="D697">
            <v>10</v>
          </cell>
          <cell r="E697" t="str">
            <v>個</v>
          </cell>
          <cell r="G697">
            <v>146000</v>
          </cell>
          <cell r="H697" t="str">
            <v>見積り価格決定書より</v>
          </cell>
        </row>
        <row r="698">
          <cell r="A698" t="str">
            <v>WA-350-1711</v>
          </cell>
          <cell r="B698" t="str">
            <v>簡易ﾊﾞﾙﾌﾞ付割丁管</v>
          </cell>
          <cell r="C698" t="str">
            <v>14"×200mm　 内面粉体塗装</v>
          </cell>
          <cell r="D698">
            <v>10</v>
          </cell>
          <cell r="E698" t="str">
            <v>個</v>
          </cell>
          <cell r="G698">
            <v>200000</v>
          </cell>
          <cell r="H698" t="str">
            <v>見積り価格決定書より</v>
          </cell>
        </row>
        <row r="699">
          <cell r="A699" t="str">
            <v>WA-350-1712</v>
          </cell>
          <cell r="B699" t="str">
            <v>簡易ﾊﾞﾙﾌﾞ付割丁管</v>
          </cell>
          <cell r="C699" t="str">
            <v>14"×150mm　 内面粉体塗装</v>
          </cell>
          <cell r="D699">
            <v>10</v>
          </cell>
          <cell r="E699" t="str">
            <v>個</v>
          </cell>
          <cell r="G699">
            <v>160000</v>
          </cell>
          <cell r="H699" t="str">
            <v>見積り価格決定書より</v>
          </cell>
        </row>
        <row r="700">
          <cell r="A700" t="str">
            <v>WA-350-1713</v>
          </cell>
          <cell r="B700" t="str">
            <v>簡易ﾊﾞﾙﾌﾞ付割丁管</v>
          </cell>
          <cell r="C700" t="str">
            <v>14"×100mm　 内面粉体塗装</v>
          </cell>
          <cell r="D700">
            <v>10</v>
          </cell>
          <cell r="E700" t="str">
            <v>個</v>
          </cell>
          <cell r="G700">
            <v>132000</v>
          </cell>
          <cell r="H700" t="str">
            <v>見積り価格決定書より</v>
          </cell>
        </row>
        <row r="701">
          <cell r="A701" t="str">
            <v>WA-350-1714</v>
          </cell>
          <cell r="B701" t="str">
            <v>簡易ﾊﾞﾙﾌﾞ付割丁管</v>
          </cell>
          <cell r="C701" t="str">
            <v>14"×75mm　 内面粉体塗装</v>
          </cell>
          <cell r="D701">
            <v>10</v>
          </cell>
          <cell r="E701" t="str">
            <v>個</v>
          </cell>
          <cell r="G701">
            <v>121000</v>
          </cell>
          <cell r="H701" t="str">
            <v>見積り価格決定書より</v>
          </cell>
        </row>
        <row r="702">
          <cell r="A702" t="str">
            <v>WA-350-1801</v>
          </cell>
          <cell r="B702" t="str">
            <v>ストッパー（鋳鉄管）</v>
          </cell>
          <cell r="C702" t="str">
            <v>φ350mm</v>
          </cell>
          <cell r="D702">
            <v>10</v>
          </cell>
          <cell r="E702" t="str">
            <v>個</v>
          </cell>
          <cell r="G702">
            <v>985000</v>
          </cell>
          <cell r="H702" t="str">
            <v>見積り価格決定書より</v>
          </cell>
        </row>
        <row r="703">
          <cell r="A703" t="str">
            <v>WA-350-1802</v>
          </cell>
          <cell r="B703" t="str">
            <v>ストッパーフランジ蓋</v>
          </cell>
          <cell r="C703" t="str">
            <v>φ350mm</v>
          </cell>
          <cell r="D703">
            <v>10</v>
          </cell>
          <cell r="E703" t="str">
            <v>個</v>
          </cell>
          <cell r="G703">
            <v>87300</v>
          </cell>
          <cell r="H703" t="str">
            <v>見積り価格決定書より</v>
          </cell>
        </row>
        <row r="704">
          <cell r="A704" t="str">
            <v>WA-350-1901</v>
          </cell>
          <cell r="B704" t="str">
            <v>伸縮可とう管（ダブル型・FF）</v>
          </cell>
          <cell r="C704" t="str">
            <v>φ350mm（偏心量 200mm）</v>
          </cell>
          <cell r="D704">
            <v>11</v>
          </cell>
          <cell r="E704" t="str">
            <v>本</v>
          </cell>
          <cell r="G704">
            <v>486000</v>
          </cell>
          <cell r="H704" t="str">
            <v>建設物価 P238</v>
          </cell>
        </row>
        <row r="705">
          <cell r="A705" t="str">
            <v>WA-350-1902</v>
          </cell>
          <cell r="B705" t="str">
            <v>伸縮可とう管（ダブル型・FF）</v>
          </cell>
          <cell r="C705" t="str">
            <v>φ350mm（偏心量 300mm）</v>
          </cell>
          <cell r="D705">
            <v>11</v>
          </cell>
          <cell r="E705" t="str">
            <v>本</v>
          </cell>
          <cell r="G705">
            <v>591000</v>
          </cell>
          <cell r="H705" t="str">
            <v>建設物価 P238</v>
          </cell>
        </row>
        <row r="706">
          <cell r="A706" t="str">
            <v>WA-350-1903</v>
          </cell>
          <cell r="B706" t="str">
            <v>伸縮可とう管（ダブル型・UU）</v>
          </cell>
          <cell r="C706" t="str">
            <v>φ350mm（偏心量 200mm）</v>
          </cell>
          <cell r="D706">
            <v>11</v>
          </cell>
          <cell r="E706" t="str">
            <v>本</v>
          </cell>
          <cell r="G706">
            <v>493000</v>
          </cell>
          <cell r="H706" t="str">
            <v>建設物価 P238</v>
          </cell>
        </row>
        <row r="707">
          <cell r="A707" t="str">
            <v>WA-350-1904</v>
          </cell>
          <cell r="B707" t="str">
            <v>伸縮可とう管（ダブル型・UU）</v>
          </cell>
          <cell r="C707" t="str">
            <v>φ350mm（偏心量 300mm）</v>
          </cell>
          <cell r="D707">
            <v>11</v>
          </cell>
          <cell r="E707" t="str">
            <v>本</v>
          </cell>
          <cell r="G707">
            <v>598000</v>
          </cell>
          <cell r="H707" t="str">
            <v>建設物価 P238</v>
          </cell>
        </row>
        <row r="708">
          <cell r="A708" t="str">
            <v>WA-400-1001</v>
          </cell>
          <cell r="B708" t="str">
            <v>DK-1 直管</v>
          </cell>
          <cell r="C708" t="str">
            <v xml:space="preserve">φ400mm　内面ﾓﾙﾀﾙﾗｲﾆﾝｸﾞ </v>
          </cell>
          <cell r="D708">
            <v>11</v>
          </cell>
          <cell r="E708" t="str">
            <v>本</v>
          </cell>
          <cell r="G708">
            <v>92000</v>
          </cell>
          <cell r="H708" t="str">
            <v>建設物価 P225</v>
          </cell>
        </row>
        <row r="709">
          <cell r="A709" t="str">
            <v>WA-400-1101</v>
          </cell>
          <cell r="B709" t="str">
            <v>DK 三受十字管</v>
          </cell>
          <cell r="C709" t="str">
            <v xml:space="preserve">φ400mm×300mm　 内面粉体塗装 </v>
          </cell>
          <cell r="D709">
            <v>11</v>
          </cell>
          <cell r="E709" t="str">
            <v>本</v>
          </cell>
          <cell r="F709">
            <v>257</v>
          </cell>
          <cell r="G709">
            <v>134000</v>
          </cell>
          <cell r="H709" t="str">
            <v>Ⅱ類 φ300～450</v>
          </cell>
          <cell r="J709">
            <v>522000</v>
          </cell>
        </row>
        <row r="710">
          <cell r="A710" t="str">
            <v>WA-400-1102</v>
          </cell>
          <cell r="B710" t="str">
            <v>DK 三受十字管</v>
          </cell>
          <cell r="C710" t="str">
            <v xml:space="preserve">φ400mm×400mm　 内面粉体塗装 </v>
          </cell>
          <cell r="D710">
            <v>11</v>
          </cell>
          <cell r="E710" t="str">
            <v>本</v>
          </cell>
          <cell r="F710">
            <v>289</v>
          </cell>
          <cell r="G710">
            <v>150000</v>
          </cell>
          <cell r="H710" t="str">
            <v>Ⅱ類 φ300～450</v>
          </cell>
          <cell r="J710">
            <v>522000</v>
          </cell>
        </row>
        <row r="711">
          <cell r="A711" t="str">
            <v>WA-400-1103</v>
          </cell>
          <cell r="B711" t="str">
            <v>DK 二受丁字管</v>
          </cell>
          <cell r="C711" t="str">
            <v xml:space="preserve">φ400mm×300mm　 内面粉体塗装 </v>
          </cell>
          <cell r="D711">
            <v>11</v>
          </cell>
          <cell r="E711" t="str">
            <v>本</v>
          </cell>
          <cell r="F711">
            <v>222</v>
          </cell>
          <cell r="G711">
            <v>103000</v>
          </cell>
          <cell r="H711" t="str">
            <v>Ⅰ類 φ300～450</v>
          </cell>
          <cell r="J711">
            <v>468000</v>
          </cell>
        </row>
        <row r="712">
          <cell r="A712" t="str">
            <v>WA-400-1104</v>
          </cell>
          <cell r="B712" t="str">
            <v>DK 二受丁字管</v>
          </cell>
          <cell r="C712" t="str">
            <v xml:space="preserve">φ400mm×400mm　 内面粉体塗装 </v>
          </cell>
          <cell r="D712">
            <v>11</v>
          </cell>
          <cell r="E712" t="str">
            <v>本</v>
          </cell>
          <cell r="F712">
            <v>238</v>
          </cell>
          <cell r="G712">
            <v>111000</v>
          </cell>
          <cell r="H712" t="str">
            <v>Ⅰ類 φ300～450</v>
          </cell>
          <cell r="J712">
            <v>468000</v>
          </cell>
        </row>
        <row r="713">
          <cell r="A713" t="str">
            <v>WA-400-1105</v>
          </cell>
          <cell r="B713" t="str">
            <v>DK 片落管（受挿し）</v>
          </cell>
          <cell r="C713" t="str">
            <v xml:space="preserve">φ400mm×150mm　 内面粉体塗装 </v>
          </cell>
          <cell r="D713">
            <v>11</v>
          </cell>
          <cell r="E713" t="str">
            <v>本</v>
          </cell>
          <cell r="F713">
            <v>90.8</v>
          </cell>
          <cell r="G713">
            <v>47300</v>
          </cell>
          <cell r="H713" t="str">
            <v>Ⅱ類 φ300～450</v>
          </cell>
          <cell r="J713">
            <v>522000</v>
          </cell>
        </row>
        <row r="714">
          <cell r="A714" t="str">
            <v>WA-400-1106</v>
          </cell>
          <cell r="B714" t="str">
            <v>DK 片落管（受挿し）</v>
          </cell>
          <cell r="C714" t="str">
            <v xml:space="preserve">φ400mm×200mm　 内面粉体塗装 </v>
          </cell>
          <cell r="D714">
            <v>11</v>
          </cell>
          <cell r="E714" t="str">
            <v>本</v>
          </cell>
          <cell r="F714">
            <v>97.1</v>
          </cell>
          <cell r="G714">
            <v>50600</v>
          </cell>
          <cell r="H714" t="str">
            <v>Ⅱ類 φ300～450</v>
          </cell>
          <cell r="J714">
            <v>522000</v>
          </cell>
        </row>
        <row r="715">
          <cell r="A715" t="str">
            <v>WA-400-1107</v>
          </cell>
          <cell r="B715" t="str">
            <v>DK 片落管（受挿し）</v>
          </cell>
          <cell r="C715" t="str">
            <v>φ400mm×250mm　 内面粉体塗装</v>
          </cell>
          <cell r="D715">
            <v>11</v>
          </cell>
          <cell r="E715" t="str">
            <v>本</v>
          </cell>
          <cell r="F715">
            <v>106</v>
          </cell>
          <cell r="G715">
            <v>55300</v>
          </cell>
          <cell r="H715" t="str">
            <v>Ⅱ類 φ300～450</v>
          </cell>
          <cell r="J715">
            <v>522000</v>
          </cell>
        </row>
        <row r="716">
          <cell r="A716" t="str">
            <v>WA-400-1108</v>
          </cell>
          <cell r="B716" t="str">
            <v>DK 片落管（受挿し）</v>
          </cell>
          <cell r="C716" t="str">
            <v>φ400mm×300mm　 内面粉体塗装</v>
          </cell>
          <cell r="D716">
            <v>11</v>
          </cell>
          <cell r="E716" t="str">
            <v>本</v>
          </cell>
          <cell r="F716">
            <v>115</v>
          </cell>
          <cell r="G716">
            <v>60000</v>
          </cell>
          <cell r="H716" t="str">
            <v>Ⅱ類 φ300～450</v>
          </cell>
          <cell r="J716">
            <v>522000</v>
          </cell>
        </row>
        <row r="717">
          <cell r="A717" t="str">
            <v>WA-400-1109</v>
          </cell>
          <cell r="B717" t="str">
            <v>DK 片落管（受挿し）</v>
          </cell>
          <cell r="C717" t="str">
            <v>φ400mm×350mm　 内面粉体塗装</v>
          </cell>
          <cell r="D717">
            <v>11</v>
          </cell>
          <cell r="E717" t="str">
            <v>本</v>
          </cell>
          <cell r="F717">
            <v>126</v>
          </cell>
          <cell r="G717">
            <v>65700</v>
          </cell>
          <cell r="H717" t="str">
            <v>Ⅱ類 φ300～450</v>
          </cell>
          <cell r="J717">
            <v>522000</v>
          </cell>
        </row>
        <row r="718">
          <cell r="A718" t="str">
            <v>WA-400-1110</v>
          </cell>
          <cell r="B718" t="str">
            <v>DK 片落管（挿し受）</v>
          </cell>
          <cell r="C718" t="str">
            <v xml:space="preserve">φ400mm×150mm　 内面粉体塗装 </v>
          </cell>
          <cell r="D718">
            <v>11</v>
          </cell>
          <cell r="E718" t="str">
            <v>本</v>
          </cell>
          <cell r="F718">
            <v>77.7</v>
          </cell>
          <cell r="G718">
            <v>40500</v>
          </cell>
          <cell r="H718" t="str">
            <v>Ⅱ類 φ300～450</v>
          </cell>
          <cell r="J718">
            <v>522000</v>
          </cell>
        </row>
        <row r="719">
          <cell r="A719" t="str">
            <v>WA-400-1111</v>
          </cell>
          <cell r="B719" t="str">
            <v>DK 片落管（挿し受）</v>
          </cell>
          <cell r="C719" t="str">
            <v xml:space="preserve">φ400mm×200mm　 内面粉体塗装 </v>
          </cell>
          <cell r="D719">
            <v>11</v>
          </cell>
          <cell r="E719" t="str">
            <v>本</v>
          </cell>
          <cell r="F719">
            <v>85.1</v>
          </cell>
          <cell r="G719">
            <v>44400</v>
          </cell>
          <cell r="H719" t="str">
            <v>Ⅱ類 φ300～450</v>
          </cell>
          <cell r="J719">
            <v>522000</v>
          </cell>
        </row>
        <row r="720">
          <cell r="A720" t="str">
            <v>WA-400-1112</v>
          </cell>
          <cell r="B720" t="str">
            <v>DK 片落管（挿し受）</v>
          </cell>
          <cell r="C720" t="str">
            <v>φ400mm×250mm　 内面粉体塗装</v>
          </cell>
          <cell r="D720">
            <v>11</v>
          </cell>
          <cell r="E720" t="str">
            <v>本</v>
          </cell>
          <cell r="F720">
            <v>95.3</v>
          </cell>
          <cell r="G720">
            <v>49700</v>
          </cell>
          <cell r="H720" t="str">
            <v>Ⅱ類 φ300～450</v>
          </cell>
          <cell r="J720">
            <v>522000</v>
          </cell>
        </row>
        <row r="721">
          <cell r="A721" t="str">
            <v>WA-400-1113</v>
          </cell>
          <cell r="B721" t="str">
            <v>DK 片落管（挿し受）</v>
          </cell>
          <cell r="C721" t="str">
            <v>φ400mm×300mm　 内面粉体塗装</v>
          </cell>
          <cell r="D721">
            <v>11</v>
          </cell>
          <cell r="E721" t="str">
            <v>本</v>
          </cell>
          <cell r="F721">
            <v>111</v>
          </cell>
          <cell r="G721">
            <v>57900</v>
          </cell>
          <cell r="H721" t="str">
            <v>Ⅱ類 φ300～450</v>
          </cell>
          <cell r="J721">
            <v>522000</v>
          </cell>
        </row>
        <row r="722">
          <cell r="A722" t="str">
            <v>WA-400-1114</v>
          </cell>
          <cell r="B722" t="str">
            <v>DK 片落管（挿し受）</v>
          </cell>
          <cell r="C722" t="str">
            <v>φ400mm×350mm　 内面粉体塗装</v>
          </cell>
          <cell r="D722">
            <v>11</v>
          </cell>
          <cell r="E722" t="str">
            <v>本</v>
          </cell>
          <cell r="F722">
            <v>123</v>
          </cell>
          <cell r="G722">
            <v>64200</v>
          </cell>
          <cell r="H722" t="str">
            <v>Ⅱ類 φ300～450</v>
          </cell>
          <cell r="J722">
            <v>522000</v>
          </cell>
        </row>
        <row r="723">
          <cell r="A723" t="str">
            <v>WA-400-1201</v>
          </cell>
          <cell r="B723" t="str">
            <v>DK 90゜曲管</v>
          </cell>
          <cell r="C723" t="str">
            <v xml:space="preserve">φ400mm　 内面粉体塗装 </v>
          </cell>
          <cell r="D723">
            <v>11</v>
          </cell>
          <cell r="E723" t="str">
            <v>本</v>
          </cell>
          <cell r="F723">
            <v>195</v>
          </cell>
          <cell r="G723">
            <v>101000</v>
          </cell>
          <cell r="H723" t="str">
            <v>Ⅱ類 φ300～450</v>
          </cell>
          <cell r="J723">
            <v>522000</v>
          </cell>
        </row>
        <row r="724">
          <cell r="A724" t="str">
            <v>WA-400-1202</v>
          </cell>
          <cell r="B724" t="str">
            <v>DK 45゜曲管</v>
          </cell>
          <cell r="C724" t="str">
            <v xml:space="preserve">φ400mm　 内面粉体塗装 </v>
          </cell>
          <cell r="D724">
            <v>11</v>
          </cell>
          <cell r="E724" t="str">
            <v>本</v>
          </cell>
          <cell r="F724">
            <v>158</v>
          </cell>
          <cell r="G724">
            <v>73900</v>
          </cell>
          <cell r="H724" t="str">
            <v>Ⅰ類 φ300～450</v>
          </cell>
          <cell r="J724">
            <v>468000</v>
          </cell>
        </row>
        <row r="725">
          <cell r="A725" t="str">
            <v>WA-400-1203</v>
          </cell>
          <cell r="B725" t="str">
            <v>DK 22゜1/2曲管</v>
          </cell>
          <cell r="C725" t="str">
            <v xml:space="preserve">φ400mm　 内面粉体塗装 </v>
          </cell>
          <cell r="D725">
            <v>11</v>
          </cell>
          <cell r="E725" t="str">
            <v>本</v>
          </cell>
          <cell r="F725">
            <v>158</v>
          </cell>
          <cell r="G725">
            <v>73900</v>
          </cell>
          <cell r="H725" t="str">
            <v>Ⅰ類 φ300～450</v>
          </cell>
          <cell r="J725">
            <v>468000</v>
          </cell>
        </row>
        <row r="726">
          <cell r="A726" t="str">
            <v>WA-400-1204</v>
          </cell>
          <cell r="B726" t="str">
            <v>DK 11゜1/4曲管</v>
          </cell>
          <cell r="C726" t="str">
            <v xml:space="preserve">φ400mm　 内面粉体塗装 </v>
          </cell>
          <cell r="D726">
            <v>11</v>
          </cell>
          <cell r="E726" t="str">
            <v>本</v>
          </cell>
          <cell r="F726">
            <v>193</v>
          </cell>
          <cell r="G726">
            <v>90300</v>
          </cell>
          <cell r="H726" t="str">
            <v>Ⅰ類 φ300～450</v>
          </cell>
          <cell r="J726">
            <v>468000</v>
          </cell>
        </row>
        <row r="727">
          <cell r="A727" t="str">
            <v>WA-400-1205</v>
          </cell>
          <cell r="B727" t="str">
            <v>DK 5゜ 5/8曲管</v>
          </cell>
          <cell r="C727" t="str">
            <v xml:space="preserve">φ400mm　 内面粉体塗装 </v>
          </cell>
          <cell r="D727">
            <v>11</v>
          </cell>
          <cell r="E727" t="str">
            <v>本</v>
          </cell>
          <cell r="F727">
            <v>193</v>
          </cell>
          <cell r="G727">
            <v>90300</v>
          </cell>
          <cell r="H727" t="str">
            <v>Ⅰ類 φ300～450</v>
          </cell>
          <cell r="J727">
            <v>468000</v>
          </cell>
        </row>
        <row r="728">
          <cell r="A728" t="str">
            <v>WA-400-1301</v>
          </cell>
          <cell r="B728" t="str">
            <v>DK ﾌﾗﾝｼﾞ付き丁字管</v>
          </cell>
          <cell r="C728" t="str">
            <v xml:space="preserve">φ400mm×75mm　 内面粉体塗装 </v>
          </cell>
          <cell r="D728">
            <v>11</v>
          </cell>
          <cell r="E728" t="str">
            <v>本</v>
          </cell>
          <cell r="F728">
            <v>139</v>
          </cell>
          <cell r="G728">
            <v>72500</v>
          </cell>
          <cell r="H728" t="str">
            <v>Ⅱ類 φ300～450</v>
          </cell>
          <cell r="J728">
            <v>522000</v>
          </cell>
        </row>
        <row r="729">
          <cell r="A729" t="str">
            <v>WA-400-1302</v>
          </cell>
          <cell r="B729" t="str">
            <v>DK ﾌﾗﾝｼﾞ付き丁字管</v>
          </cell>
          <cell r="C729" t="str">
            <v xml:space="preserve">φ400mm×100mm　 内面粉体塗装 </v>
          </cell>
          <cell r="D729">
            <v>11</v>
          </cell>
          <cell r="E729" t="str">
            <v>本</v>
          </cell>
          <cell r="F729">
            <v>142</v>
          </cell>
          <cell r="G729">
            <v>74100</v>
          </cell>
          <cell r="H729" t="str">
            <v>Ⅱ類 φ300～450</v>
          </cell>
          <cell r="J729">
            <v>522000</v>
          </cell>
        </row>
        <row r="730">
          <cell r="A730" t="str">
            <v>WA-400-1303</v>
          </cell>
          <cell r="B730" t="str">
            <v>排水丁字管</v>
          </cell>
          <cell r="C730" t="str">
            <v xml:space="preserve">φ400mm×150mm　 内面粉体塗装 </v>
          </cell>
          <cell r="D730">
            <v>11</v>
          </cell>
          <cell r="E730" t="str">
            <v>本</v>
          </cell>
          <cell r="F730">
            <v>149</v>
          </cell>
          <cell r="G730">
            <v>77700</v>
          </cell>
          <cell r="H730" t="str">
            <v>Ⅱ類 φ300～450</v>
          </cell>
          <cell r="J730">
            <v>522000</v>
          </cell>
        </row>
        <row r="731">
          <cell r="A731" t="str">
            <v>WA-400-1310</v>
          </cell>
          <cell r="B731" t="str">
            <v>ﾀﾞｸﾀｲﾙ鋳鉄管用管端防食ﾃｰﾌﾟ</v>
          </cell>
          <cell r="C731" t="str">
            <v xml:space="preserve">φ400mm </v>
          </cell>
          <cell r="D731">
            <v>26</v>
          </cell>
          <cell r="E731" t="str">
            <v>口</v>
          </cell>
          <cell r="F731">
            <v>1.34</v>
          </cell>
          <cell r="G731">
            <v>940</v>
          </cell>
          <cell r="H731" t="str">
            <v>見積り価格決定書</v>
          </cell>
          <cell r="J731">
            <v>702</v>
          </cell>
        </row>
        <row r="732">
          <cell r="A732" t="str">
            <v>WA-400-1401</v>
          </cell>
          <cell r="B732" t="str">
            <v>DK 継ぎ輪</v>
          </cell>
          <cell r="C732" t="str">
            <v xml:space="preserve">φ400mm　 内面粉体塗装 </v>
          </cell>
          <cell r="D732">
            <v>11</v>
          </cell>
          <cell r="E732" t="str">
            <v>本</v>
          </cell>
          <cell r="F732">
            <v>81.2</v>
          </cell>
          <cell r="G732">
            <v>38000</v>
          </cell>
          <cell r="H732" t="str">
            <v>Ⅰ類 φ300～450</v>
          </cell>
          <cell r="J732">
            <v>468000</v>
          </cell>
        </row>
        <row r="733">
          <cell r="A733" t="str">
            <v>WA-400-1402</v>
          </cell>
          <cell r="B733" t="str">
            <v>DK 短管１号</v>
          </cell>
          <cell r="C733" t="str">
            <v xml:space="preserve">φ400mm　 内面粉体塗装 </v>
          </cell>
          <cell r="D733">
            <v>11</v>
          </cell>
          <cell r="E733" t="str">
            <v>本</v>
          </cell>
          <cell r="F733">
            <v>77.599999999999994</v>
          </cell>
          <cell r="G733">
            <v>36300</v>
          </cell>
          <cell r="H733" t="str">
            <v>Ⅰ類 φ300～450</v>
          </cell>
          <cell r="J733">
            <v>468000</v>
          </cell>
        </row>
        <row r="734">
          <cell r="A734" t="str">
            <v>WA-400-1403</v>
          </cell>
          <cell r="B734" t="str">
            <v>DK 短管２号</v>
          </cell>
          <cell r="C734" t="str">
            <v xml:space="preserve">φ400mm　 内面粉体塗装 </v>
          </cell>
          <cell r="D734">
            <v>11</v>
          </cell>
          <cell r="E734" t="str">
            <v>本</v>
          </cell>
          <cell r="F734">
            <v>119</v>
          </cell>
          <cell r="G734">
            <v>55600</v>
          </cell>
          <cell r="H734" t="str">
            <v>Ⅰ類 φ300～450</v>
          </cell>
          <cell r="J734">
            <v>468000</v>
          </cell>
        </row>
        <row r="735">
          <cell r="A735" t="str">
            <v>WA-400-1404</v>
          </cell>
          <cell r="B735" t="str">
            <v>DK 栓 (接合材含む)</v>
          </cell>
          <cell r="C735" t="str">
            <v xml:space="preserve">φ400mm　 内面粉体塗装 </v>
          </cell>
          <cell r="D735">
            <v>10</v>
          </cell>
          <cell r="E735" t="str">
            <v>個</v>
          </cell>
          <cell r="G735">
            <v>34200</v>
          </cell>
          <cell r="H735" t="str">
            <v>安田カタログより</v>
          </cell>
        </row>
        <row r="736">
          <cell r="A736" t="str">
            <v>WA-400-1405</v>
          </cell>
          <cell r="B736" t="str">
            <v>DK 特殊押輪　（付属品共、防食ﾀｲﾌﾟ）</v>
          </cell>
          <cell r="C736" t="str">
            <v>φ400mm　芯出ｺﾞﾑ輪・同軸同等以上</v>
          </cell>
          <cell r="D736">
            <v>10</v>
          </cell>
          <cell r="E736" t="str">
            <v>個</v>
          </cell>
          <cell r="G736">
            <v>15900</v>
          </cell>
          <cell r="H736" t="str">
            <v>建設物価 P227</v>
          </cell>
        </row>
        <row r="737">
          <cell r="A737" t="str">
            <v>WA-400-1406</v>
          </cell>
          <cell r="B737" t="str">
            <v>DK 特殊継ぎ輪</v>
          </cell>
          <cell r="C737" t="str">
            <v xml:space="preserve">φ400mm×16 吋　　 内面粉体塗装 </v>
          </cell>
          <cell r="D737">
            <v>10</v>
          </cell>
          <cell r="E737" t="str">
            <v>個</v>
          </cell>
          <cell r="G737">
            <v>129000</v>
          </cell>
          <cell r="H737" t="str">
            <v>安田カタログより</v>
          </cell>
        </row>
        <row r="738">
          <cell r="A738" t="str">
            <v>WA-400-1407</v>
          </cell>
          <cell r="B738" t="str">
            <v>DK 普通押輪　（付属品共、防食ﾀｲﾌﾟ）</v>
          </cell>
          <cell r="C738" t="str">
            <v xml:space="preserve">φ400mm　芯出ｺﾞﾑ輪・同軸同等以上 </v>
          </cell>
          <cell r="D738">
            <v>10</v>
          </cell>
          <cell r="E738" t="str">
            <v>個</v>
          </cell>
          <cell r="G738">
            <v>9000</v>
          </cell>
          <cell r="H738" t="str">
            <v>建設物価 P226</v>
          </cell>
        </row>
        <row r="739">
          <cell r="A739" t="str">
            <v>WA-400-1409</v>
          </cell>
          <cell r="B739" t="str">
            <v>鍔継手材</v>
          </cell>
          <cell r="C739" t="str">
            <v>φ400mm(座含む）</v>
          </cell>
          <cell r="D739">
            <v>10</v>
          </cell>
          <cell r="E739" t="str">
            <v>個</v>
          </cell>
          <cell r="G739">
            <v>13400</v>
          </cell>
          <cell r="H739" t="str">
            <v>見積り価格決定書より</v>
          </cell>
        </row>
        <row r="740">
          <cell r="A740" t="str">
            <v>WA-400-1410</v>
          </cell>
          <cell r="B740" t="str">
            <v>ｿﾌﾄｼｰﾙ弁</v>
          </cell>
          <cell r="C740" t="str">
            <v xml:space="preserve">φ400mm　 内面粉体塗装 </v>
          </cell>
          <cell r="D740">
            <v>27</v>
          </cell>
          <cell r="E740" t="str">
            <v>台</v>
          </cell>
          <cell r="G740">
            <v>446000</v>
          </cell>
          <cell r="H740" t="str">
            <v>建設物価 P236</v>
          </cell>
        </row>
        <row r="741">
          <cell r="A741" t="str">
            <v>WA-400-1411</v>
          </cell>
          <cell r="B741" t="str">
            <v>仕切弁副管Ａ１号</v>
          </cell>
          <cell r="C741" t="str">
            <v xml:space="preserve">φ400mm×100mm　 内面粉体塗装 </v>
          </cell>
          <cell r="D741">
            <v>10</v>
          </cell>
          <cell r="E741" t="str">
            <v>個</v>
          </cell>
          <cell r="F741">
            <v>122</v>
          </cell>
          <cell r="G741">
            <v>68400</v>
          </cell>
          <cell r="H741" t="str">
            <v>Ⅲ類 φ300～450</v>
          </cell>
          <cell r="J741">
            <v>561000</v>
          </cell>
        </row>
        <row r="742">
          <cell r="A742" t="str">
            <v>WA-400-1412</v>
          </cell>
          <cell r="B742" t="str">
            <v>仕切弁副管Ａ2号</v>
          </cell>
          <cell r="C742" t="str">
            <v xml:space="preserve">φ400mm×100mm　 内面粉体塗装 </v>
          </cell>
          <cell r="D742">
            <v>10</v>
          </cell>
          <cell r="E742" t="str">
            <v>個</v>
          </cell>
          <cell r="F742">
            <v>131</v>
          </cell>
          <cell r="G742">
            <v>73400</v>
          </cell>
          <cell r="H742" t="str">
            <v>Ⅲ類 φ300～450</v>
          </cell>
          <cell r="J742">
            <v>561000</v>
          </cell>
        </row>
        <row r="743">
          <cell r="A743" t="str">
            <v>WA-400-1413</v>
          </cell>
          <cell r="B743" t="str">
            <v>仕切弁</v>
          </cell>
          <cell r="C743" t="str">
            <v xml:space="preserve">φ400mm　 内面粉体塗装 </v>
          </cell>
          <cell r="D743">
            <v>27</v>
          </cell>
          <cell r="E743" t="str">
            <v>台</v>
          </cell>
          <cell r="G743">
            <v>490000</v>
          </cell>
          <cell r="H743" t="str">
            <v>建設物価 P235</v>
          </cell>
        </row>
        <row r="744">
          <cell r="A744" t="str">
            <v>WA-400-1414</v>
          </cell>
          <cell r="B744" t="str">
            <v>バタフライ弁</v>
          </cell>
          <cell r="C744" t="str">
            <v xml:space="preserve">φ400mm　 内面粉体塗装 </v>
          </cell>
          <cell r="D744">
            <v>27</v>
          </cell>
          <cell r="E744" t="str">
            <v>台</v>
          </cell>
          <cell r="G744">
            <v>931000</v>
          </cell>
          <cell r="H744" t="str">
            <v>建設物価 P236</v>
          </cell>
        </row>
        <row r="745">
          <cell r="A745" t="str">
            <v>WA-400-1501</v>
          </cell>
          <cell r="B745" t="str">
            <v>ポリスリーブ</v>
          </cell>
          <cell r="C745" t="str">
            <v xml:space="preserve">φ400mm </v>
          </cell>
          <cell r="D745">
            <v>1</v>
          </cell>
          <cell r="E745" t="str">
            <v>ｍ</v>
          </cell>
          <cell r="G745">
            <v>370</v>
          </cell>
          <cell r="H745" t="str">
            <v>見積り価格決定書より</v>
          </cell>
        </row>
        <row r="746">
          <cell r="A746" t="str">
            <v>WA-400-1502</v>
          </cell>
          <cell r="B746" t="str">
            <v>ゴムバンド</v>
          </cell>
          <cell r="C746" t="str">
            <v xml:space="preserve">φ400mm </v>
          </cell>
          <cell r="D746">
            <v>12</v>
          </cell>
          <cell r="E746" t="str">
            <v>組</v>
          </cell>
          <cell r="G746">
            <v>153</v>
          </cell>
          <cell r="H746" t="str">
            <v>見積り価格決定書より</v>
          </cell>
        </row>
        <row r="747">
          <cell r="A747" t="str">
            <v>WA-400-1701</v>
          </cell>
          <cell r="B747" t="str">
            <v>割丁字管</v>
          </cell>
          <cell r="C747" t="str">
            <v>φ400mm×400mm　 内面粉体塗装</v>
          </cell>
          <cell r="D747">
            <v>10</v>
          </cell>
          <cell r="E747" t="str">
            <v>個</v>
          </cell>
          <cell r="G747">
            <v>243000</v>
          </cell>
          <cell r="H747" t="str">
            <v>見積り価格決定書より</v>
          </cell>
        </row>
        <row r="748">
          <cell r="A748" t="str">
            <v>WA-400-1702</v>
          </cell>
          <cell r="B748" t="str">
            <v>割丁字管</v>
          </cell>
          <cell r="C748" t="str">
            <v>φ400mm×350mm　 内面粉体塗装</v>
          </cell>
          <cell r="D748">
            <v>10</v>
          </cell>
          <cell r="E748" t="str">
            <v>個</v>
          </cell>
          <cell r="G748">
            <v>221000</v>
          </cell>
          <cell r="H748" t="str">
            <v>見積り価格決定書より</v>
          </cell>
        </row>
        <row r="749">
          <cell r="A749" t="str">
            <v>WA-400-1703</v>
          </cell>
          <cell r="B749" t="str">
            <v>割丁字管</v>
          </cell>
          <cell r="C749" t="str">
            <v>φ400mm×300mm　 内面粉体塗装</v>
          </cell>
          <cell r="D749">
            <v>10</v>
          </cell>
          <cell r="E749" t="str">
            <v>個</v>
          </cell>
          <cell r="G749">
            <v>180000</v>
          </cell>
          <cell r="H749" t="str">
            <v>見積り価格決定書より</v>
          </cell>
        </row>
        <row r="750">
          <cell r="A750" t="str">
            <v>WA-400-1704</v>
          </cell>
          <cell r="B750" t="str">
            <v>割丁字管</v>
          </cell>
          <cell r="C750" t="str">
            <v>φ400mm×250mm　 内面粉体塗装</v>
          </cell>
          <cell r="D750">
            <v>10</v>
          </cell>
          <cell r="E750" t="str">
            <v>個</v>
          </cell>
          <cell r="G750">
            <v>104000</v>
          </cell>
          <cell r="H750" t="str">
            <v>見積り価格決定書より</v>
          </cell>
        </row>
        <row r="751">
          <cell r="A751" t="str">
            <v>WA-400-1705</v>
          </cell>
          <cell r="B751" t="str">
            <v>簡易ﾊﾞﾙﾌﾞ付割丁管</v>
          </cell>
          <cell r="C751" t="str">
            <v>φ400mm×200mm　 内面粉体塗装</v>
          </cell>
          <cell r="D751">
            <v>10</v>
          </cell>
          <cell r="E751" t="str">
            <v>個</v>
          </cell>
          <cell r="G751">
            <v>206000</v>
          </cell>
          <cell r="H751" t="str">
            <v>見積り価格決定書より</v>
          </cell>
        </row>
        <row r="752">
          <cell r="A752" t="str">
            <v>WA-400-1706</v>
          </cell>
          <cell r="B752" t="str">
            <v>簡易ﾊﾞﾙﾌﾞ付割丁管</v>
          </cell>
          <cell r="C752" t="str">
            <v>φ400mm×150mm　 内面粉体塗装</v>
          </cell>
          <cell r="D752">
            <v>10</v>
          </cell>
          <cell r="E752" t="str">
            <v>個</v>
          </cell>
          <cell r="G752">
            <v>147000</v>
          </cell>
          <cell r="H752" t="str">
            <v>見積り価格決定書より</v>
          </cell>
        </row>
        <row r="753">
          <cell r="A753" t="str">
            <v>WA-400-1707</v>
          </cell>
          <cell r="B753" t="str">
            <v>簡易ﾊﾞﾙﾌﾞ付割丁管</v>
          </cell>
          <cell r="C753" t="str">
            <v>φ400mm×100mm　 内面粉体塗装</v>
          </cell>
          <cell r="D753">
            <v>10</v>
          </cell>
          <cell r="E753" t="str">
            <v>個</v>
          </cell>
          <cell r="G753">
            <v>128000</v>
          </cell>
          <cell r="H753" t="str">
            <v>見積り価格決定書より</v>
          </cell>
        </row>
        <row r="754">
          <cell r="A754" t="str">
            <v>WA-400-1708</v>
          </cell>
          <cell r="B754" t="str">
            <v>簡易ﾊﾞﾙﾌﾞ付割丁管</v>
          </cell>
          <cell r="C754" t="str">
            <v>φ400mm×75mm　 内面粉体塗装</v>
          </cell>
          <cell r="D754">
            <v>10</v>
          </cell>
          <cell r="E754" t="str">
            <v>個</v>
          </cell>
          <cell r="G754">
            <v>116000</v>
          </cell>
          <cell r="H754" t="str">
            <v>見積り価格決定書より</v>
          </cell>
        </row>
        <row r="755">
          <cell r="A755" t="str">
            <v>WA-400-1711</v>
          </cell>
          <cell r="B755" t="str">
            <v>割丁字管</v>
          </cell>
          <cell r="C755" t="str">
            <v>16"×300mm</v>
          </cell>
          <cell r="D755">
            <v>10</v>
          </cell>
          <cell r="E755" t="str">
            <v>個</v>
          </cell>
          <cell r="G755">
            <v>188000</v>
          </cell>
          <cell r="H755" t="str">
            <v>見積り価格決定書より</v>
          </cell>
        </row>
        <row r="756">
          <cell r="A756" t="str">
            <v>WA-400-1713</v>
          </cell>
          <cell r="B756" t="str">
            <v>簡易ﾊﾞﾙﾌﾞ付割丁管</v>
          </cell>
          <cell r="C756" t="str">
            <v>16"×200mm　 内面粉体塗装</v>
          </cell>
          <cell r="D756">
            <v>10</v>
          </cell>
          <cell r="E756" t="str">
            <v>個</v>
          </cell>
          <cell r="G756">
            <v>224000</v>
          </cell>
          <cell r="H756" t="str">
            <v>見積り価格決定書より</v>
          </cell>
        </row>
        <row r="757">
          <cell r="A757" t="str">
            <v>WA-400-1714</v>
          </cell>
          <cell r="B757" t="str">
            <v>簡易ﾊﾞﾙﾌﾞ付割丁管</v>
          </cell>
          <cell r="C757" t="str">
            <v>16"×150mm　 内面粉体塗装</v>
          </cell>
          <cell r="D757">
            <v>10</v>
          </cell>
          <cell r="E757" t="str">
            <v>個</v>
          </cell>
          <cell r="G757">
            <v>173000</v>
          </cell>
          <cell r="H757" t="str">
            <v>見積り価格決定書より</v>
          </cell>
        </row>
        <row r="758">
          <cell r="A758" t="str">
            <v>WA-400-1715</v>
          </cell>
          <cell r="B758" t="str">
            <v>簡易ﾊﾞﾙﾌﾞ付割丁管</v>
          </cell>
          <cell r="C758" t="str">
            <v>16"×100mm　 内面粉体塗装</v>
          </cell>
          <cell r="D758">
            <v>10</v>
          </cell>
          <cell r="E758" t="str">
            <v>個</v>
          </cell>
          <cell r="G758">
            <v>142000</v>
          </cell>
          <cell r="H758" t="str">
            <v>見積り価格決定書より</v>
          </cell>
        </row>
        <row r="759">
          <cell r="A759" t="str">
            <v>WA-400-1716</v>
          </cell>
          <cell r="B759" t="str">
            <v>簡易ﾊﾞﾙﾌﾞ付割丁管</v>
          </cell>
          <cell r="C759" t="str">
            <v>16"×75mm　 内面粉体塗装</v>
          </cell>
          <cell r="D759">
            <v>10</v>
          </cell>
          <cell r="E759" t="str">
            <v>個</v>
          </cell>
          <cell r="G759">
            <v>130000</v>
          </cell>
          <cell r="H759" t="str">
            <v>見積り価格決定書より</v>
          </cell>
        </row>
        <row r="760">
          <cell r="A760" t="str">
            <v>WA-400-1801</v>
          </cell>
          <cell r="B760" t="str">
            <v>ストッパー（鋳鉄管）</v>
          </cell>
          <cell r="C760" t="str">
            <v>φ400mm</v>
          </cell>
          <cell r="D760">
            <v>10</v>
          </cell>
          <cell r="E760" t="str">
            <v>個</v>
          </cell>
          <cell r="G760">
            <v>1170000</v>
          </cell>
          <cell r="H760" t="str">
            <v>見積り価格決定書より</v>
          </cell>
        </row>
        <row r="761">
          <cell r="A761" t="str">
            <v>WA-400-1802</v>
          </cell>
          <cell r="B761" t="str">
            <v>ストッパーフランジ蓋</v>
          </cell>
          <cell r="C761" t="str">
            <v>φ400mm</v>
          </cell>
          <cell r="D761">
            <v>10</v>
          </cell>
          <cell r="E761" t="str">
            <v>個</v>
          </cell>
          <cell r="G761">
            <v>103000</v>
          </cell>
          <cell r="H761" t="str">
            <v>見積り価格決定書より</v>
          </cell>
        </row>
        <row r="762">
          <cell r="A762" t="str">
            <v>WA-400-1901</v>
          </cell>
          <cell r="B762" t="str">
            <v>伸縮可とう管（ダブル型・FF）</v>
          </cell>
          <cell r="C762" t="str">
            <v>φ400mm（偏心量 200mm）</v>
          </cell>
          <cell r="D762">
            <v>11</v>
          </cell>
          <cell r="E762" t="str">
            <v>本</v>
          </cell>
          <cell r="G762">
            <v>643000</v>
          </cell>
          <cell r="H762" t="str">
            <v>建設物価 P238</v>
          </cell>
        </row>
        <row r="763">
          <cell r="A763" t="str">
            <v>WA-400-1902</v>
          </cell>
          <cell r="B763" t="str">
            <v>伸縮可とう管（ダブル型・FF）</v>
          </cell>
          <cell r="C763" t="str">
            <v>φ400mm（偏心量 300mm）</v>
          </cell>
          <cell r="D763">
            <v>11</v>
          </cell>
          <cell r="E763" t="str">
            <v>本</v>
          </cell>
          <cell r="G763">
            <v>817000</v>
          </cell>
          <cell r="H763" t="str">
            <v>建設物価 P238</v>
          </cell>
        </row>
        <row r="764">
          <cell r="A764" t="str">
            <v>WA-400-1903</v>
          </cell>
          <cell r="B764" t="str">
            <v>伸縮可とう管（ダブル型・UU）</v>
          </cell>
          <cell r="C764" t="str">
            <v>φ400mm（偏心量 200mm）</v>
          </cell>
          <cell r="D764">
            <v>11</v>
          </cell>
          <cell r="E764" t="str">
            <v>本</v>
          </cell>
          <cell r="G764">
            <v>643000</v>
          </cell>
          <cell r="H764" t="str">
            <v>建設物価 P238</v>
          </cell>
        </row>
        <row r="765">
          <cell r="A765" t="str">
            <v>WA-400-1904</v>
          </cell>
          <cell r="B765" t="str">
            <v>伸縮可とう管（ダブル型・UU）</v>
          </cell>
          <cell r="C765" t="str">
            <v>φ400mm（偏心量 300mm）</v>
          </cell>
          <cell r="D765">
            <v>11</v>
          </cell>
          <cell r="E765" t="str">
            <v>本</v>
          </cell>
          <cell r="G765">
            <v>817000</v>
          </cell>
          <cell r="H765" t="str">
            <v>建設物価 P238</v>
          </cell>
        </row>
        <row r="766">
          <cell r="A766" t="str">
            <v>WA-450-1001</v>
          </cell>
          <cell r="B766" t="str">
            <v>DK-1 直管</v>
          </cell>
          <cell r="C766" t="str">
            <v xml:space="preserve">φ450mm　内面ﾓﾙﾀﾙﾗｲﾆﾝｸﾞ </v>
          </cell>
          <cell r="D766">
            <v>11</v>
          </cell>
          <cell r="E766" t="str">
            <v>本</v>
          </cell>
          <cell r="G766">
            <v>109000</v>
          </cell>
          <cell r="H766" t="str">
            <v>建設物価 P225</v>
          </cell>
        </row>
        <row r="767">
          <cell r="A767" t="str">
            <v>WA-450-1101</v>
          </cell>
          <cell r="B767" t="str">
            <v>DK 三受十字管</v>
          </cell>
          <cell r="C767" t="str">
            <v xml:space="preserve">φ450×300mm　 内面粉体塗装 </v>
          </cell>
          <cell r="D767">
            <v>11</v>
          </cell>
          <cell r="E767" t="str">
            <v>本</v>
          </cell>
          <cell r="F767">
            <v>298</v>
          </cell>
          <cell r="G767">
            <v>155000</v>
          </cell>
          <cell r="H767" t="str">
            <v>Ⅱ類 φ300～450</v>
          </cell>
          <cell r="J767">
            <v>522000</v>
          </cell>
        </row>
        <row r="768">
          <cell r="A768" t="str">
            <v>WA-450-1102</v>
          </cell>
          <cell r="B768" t="str">
            <v>DK 三受十字管</v>
          </cell>
          <cell r="C768" t="str">
            <v xml:space="preserve">φ450×450mm　 内面粉体塗装 </v>
          </cell>
          <cell r="D768">
            <v>11</v>
          </cell>
          <cell r="E768" t="str">
            <v>本</v>
          </cell>
          <cell r="F768">
            <v>349</v>
          </cell>
          <cell r="G768">
            <v>182000</v>
          </cell>
          <cell r="H768" t="str">
            <v>Ⅱ類 φ300～450</v>
          </cell>
          <cell r="J768">
            <v>522000</v>
          </cell>
        </row>
        <row r="769">
          <cell r="A769" t="str">
            <v>WA-450-1103</v>
          </cell>
          <cell r="B769" t="str">
            <v>DK 二受丁字管</v>
          </cell>
          <cell r="C769" t="str">
            <v xml:space="preserve">φ450×300mm　 内面粉体塗装 </v>
          </cell>
          <cell r="D769">
            <v>11</v>
          </cell>
          <cell r="E769" t="str">
            <v>本</v>
          </cell>
          <cell r="F769">
            <v>264</v>
          </cell>
          <cell r="G769">
            <v>123000</v>
          </cell>
          <cell r="H769" t="str">
            <v>Ⅰ類 φ300～450</v>
          </cell>
          <cell r="J769">
            <v>468000</v>
          </cell>
        </row>
        <row r="770">
          <cell r="A770" t="str">
            <v>WA-450-1104</v>
          </cell>
          <cell r="B770" t="str">
            <v>DK 二受丁字管</v>
          </cell>
          <cell r="C770" t="str">
            <v xml:space="preserve">φ450×450mm　 内面粉体塗装 </v>
          </cell>
          <cell r="D770">
            <v>11</v>
          </cell>
          <cell r="E770" t="str">
            <v>本</v>
          </cell>
          <cell r="F770">
            <v>289</v>
          </cell>
          <cell r="G770">
            <v>135000</v>
          </cell>
          <cell r="H770" t="str">
            <v>Ⅰ類 φ300～450</v>
          </cell>
          <cell r="J770">
            <v>468000</v>
          </cell>
        </row>
        <row r="771">
          <cell r="A771" t="str">
            <v>WA-450-1105</v>
          </cell>
          <cell r="B771" t="str">
            <v>DK 片落管（受挿し）</v>
          </cell>
          <cell r="C771" t="str">
            <v xml:space="preserve">φ450×200mm　 内面粉体塗装 </v>
          </cell>
          <cell r="D771">
            <v>11</v>
          </cell>
          <cell r="E771" t="str">
            <v>本</v>
          </cell>
          <cell r="F771">
            <v>112</v>
          </cell>
          <cell r="G771">
            <v>58400</v>
          </cell>
          <cell r="H771" t="str">
            <v>Ⅱ類 φ300～450</v>
          </cell>
          <cell r="J771">
            <v>522000</v>
          </cell>
        </row>
        <row r="772">
          <cell r="A772" t="str">
            <v>WA-450-1106</v>
          </cell>
          <cell r="B772" t="str">
            <v>DK 片落管（受挿し）</v>
          </cell>
          <cell r="C772" t="str">
            <v xml:space="preserve">φ450×250mm　 内面粉体塗装 </v>
          </cell>
          <cell r="D772">
            <v>11</v>
          </cell>
          <cell r="E772" t="str">
            <v>本</v>
          </cell>
          <cell r="F772">
            <v>121</v>
          </cell>
          <cell r="G772">
            <v>63100</v>
          </cell>
          <cell r="H772" t="str">
            <v>Ⅱ類 φ300～450</v>
          </cell>
          <cell r="J772">
            <v>522000</v>
          </cell>
        </row>
        <row r="773">
          <cell r="A773" t="str">
            <v>WA-450-1107</v>
          </cell>
          <cell r="B773" t="str">
            <v>DK 片落管（受挿し）</v>
          </cell>
          <cell r="C773" t="str">
            <v>φ450×300mm　 内面粉体塗装</v>
          </cell>
          <cell r="D773">
            <v>11</v>
          </cell>
          <cell r="E773" t="str">
            <v>本</v>
          </cell>
          <cell r="F773">
            <v>129</v>
          </cell>
          <cell r="G773">
            <v>67300</v>
          </cell>
          <cell r="H773" t="str">
            <v>Ⅱ類 φ300～450</v>
          </cell>
          <cell r="J773">
            <v>522000</v>
          </cell>
        </row>
        <row r="774">
          <cell r="A774" t="str">
            <v>WA-450-1108</v>
          </cell>
          <cell r="B774" t="str">
            <v>DK 片落管（受挿し）</v>
          </cell>
          <cell r="C774" t="str">
            <v>φ450×350mm　 内面粉体塗装</v>
          </cell>
          <cell r="D774">
            <v>11</v>
          </cell>
          <cell r="E774" t="str">
            <v>本</v>
          </cell>
          <cell r="F774">
            <v>140</v>
          </cell>
          <cell r="G774">
            <v>73000</v>
          </cell>
          <cell r="H774" t="str">
            <v>Ⅱ類 φ300～450</v>
          </cell>
          <cell r="J774">
            <v>522000</v>
          </cell>
        </row>
        <row r="775">
          <cell r="A775" t="str">
            <v>WA-450-1109</v>
          </cell>
          <cell r="B775" t="str">
            <v>DK 片落管（受挿し）</v>
          </cell>
          <cell r="C775" t="str">
            <v>φ450×400mm　 内面粉体塗装</v>
          </cell>
          <cell r="D775">
            <v>11</v>
          </cell>
          <cell r="E775" t="str">
            <v>本</v>
          </cell>
          <cell r="F775">
            <v>153</v>
          </cell>
          <cell r="G775">
            <v>79800</v>
          </cell>
          <cell r="H775" t="str">
            <v>Ⅱ類 φ300～450</v>
          </cell>
          <cell r="J775">
            <v>522000</v>
          </cell>
        </row>
        <row r="776">
          <cell r="A776" t="str">
            <v>WA-450-1110</v>
          </cell>
          <cell r="B776" t="str">
            <v>DK 片落管（挿し受）</v>
          </cell>
          <cell r="C776" t="str">
            <v xml:space="preserve">φ450×200mm　 内面粉体塗装 </v>
          </cell>
          <cell r="D776">
            <v>11</v>
          </cell>
          <cell r="E776" t="str">
            <v>本</v>
          </cell>
          <cell r="F776">
            <v>96.2</v>
          </cell>
          <cell r="G776">
            <v>50200</v>
          </cell>
          <cell r="H776" t="str">
            <v>Ⅱ類 φ300～450</v>
          </cell>
          <cell r="J776">
            <v>522000</v>
          </cell>
        </row>
        <row r="777">
          <cell r="A777" t="str">
            <v>WA-450-1111</v>
          </cell>
          <cell r="B777" t="str">
            <v>DK 片落管（挿し受）</v>
          </cell>
          <cell r="C777" t="str">
            <v xml:space="preserve">φ450×250mm　 内面粉体塗装 </v>
          </cell>
          <cell r="D777">
            <v>11</v>
          </cell>
          <cell r="E777" t="str">
            <v>本</v>
          </cell>
          <cell r="F777">
            <v>106</v>
          </cell>
          <cell r="G777">
            <v>55300</v>
          </cell>
          <cell r="H777" t="str">
            <v>Ⅱ類 φ300～450</v>
          </cell>
          <cell r="J777">
            <v>522000</v>
          </cell>
        </row>
        <row r="778">
          <cell r="A778" t="str">
            <v>WA-450-1112</v>
          </cell>
          <cell r="B778" t="str">
            <v>DK 片落管（挿し受）</v>
          </cell>
          <cell r="C778" t="str">
            <v>φ450×300mm　 内面粉体塗装</v>
          </cell>
          <cell r="D778">
            <v>11</v>
          </cell>
          <cell r="E778" t="str">
            <v>本</v>
          </cell>
          <cell r="F778">
            <v>122</v>
          </cell>
          <cell r="G778">
            <v>63600</v>
          </cell>
          <cell r="H778" t="str">
            <v>Ⅱ類 φ300～450</v>
          </cell>
          <cell r="J778">
            <v>522000</v>
          </cell>
        </row>
        <row r="779">
          <cell r="A779" t="str">
            <v>WA-450-1113</v>
          </cell>
          <cell r="B779" t="str">
            <v>DK 片落管（挿し受）</v>
          </cell>
          <cell r="C779" t="str">
            <v>φ450×350mm　 内面粉体塗装</v>
          </cell>
          <cell r="D779">
            <v>11</v>
          </cell>
          <cell r="E779" t="str">
            <v>本</v>
          </cell>
          <cell r="F779">
            <v>133</v>
          </cell>
          <cell r="G779">
            <v>69400</v>
          </cell>
          <cell r="H779" t="str">
            <v>Ⅱ類 φ300～450</v>
          </cell>
          <cell r="J779">
            <v>522000</v>
          </cell>
        </row>
        <row r="780">
          <cell r="A780" t="str">
            <v>WA-450-1114</v>
          </cell>
          <cell r="B780" t="str">
            <v>DK 片落管（挿し受）</v>
          </cell>
          <cell r="C780" t="str">
            <v>φ450×400mm　 内面粉体塗装</v>
          </cell>
          <cell r="D780">
            <v>11</v>
          </cell>
          <cell r="E780" t="str">
            <v>本</v>
          </cell>
          <cell r="F780">
            <v>149</v>
          </cell>
          <cell r="G780">
            <v>77700</v>
          </cell>
          <cell r="H780" t="str">
            <v>Ⅱ類 φ300～450</v>
          </cell>
          <cell r="J780">
            <v>522000</v>
          </cell>
        </row>
        <row r="781">
          <cell r="A781" t="str">
            <v>WA-450-1201</v>
          </cell>
          <cell r="B781" t="str">
            <v>DK 90゜曲管</v>
          </cell>
          <cell r="C781" t="str">
            <v xml:space="preserve">φ450mm　 内面粉体塗装 </v>
          </cell>
          <cell r="D781">
            <v>11</v>
          </cell>
          <cell r="E781" t="str">
            <v>本</v>
          </cell>
          <cell r="F781">
            <v>228</v>
          </cell>
          <cell r="G781">
            <v>119000</v>
          </cell>
          <cell r="H781" t="str">
            <v>Ⅱ類 φ300～450</v>
          </cell>
          <cell r="J781">
            <v>522000</v>
          </cell>
        </row>
        <row r="782">
          <cell r="A782" t="str">
            <v>WA-450-1202</v>
          </cell>
          <cell r="B782" t="str">
            <v>DK 45゜曲管</v>
          </cell>
          <cell r="C782" t="str">
            <v xml:space="preserve">φ450mm　 内面粉体塗装 </v>
          </cell>
          <cell r="D782">
            <v>11</v>
          </cell>
          <cell r="E782" t="str">
            <v>本</v>
          </cell>
          <cell r="F782">
            <v>196</v>
          </cell>
          <cell r="G782">
            <v>91700</v>
          </cell>
          <cell r="H782" t="str">
            <v>Ⅰ類 φ300～450</v>
          </cell>
          <cell r="J782">
            <v>468000</v>
          </cell>
        </row>
        <row r="783">
          <cell r="A783" t="str">
            <v>WA-450-1203</v>
          </cell>
          <cell r="B783" t="str">
            <v>DK 22゜1/2曲管</v>
          </cell>
          <cell r="C783" t="str">
            <v xml:space="preserve">φ450mm　 内面粉体塗装 </v>
          </cell>
          <cell r="D783">
            <v>11</v>
          </cell>
          <cell r="E783" t="str">
            <v>本</v>
          </cell>
          <cell r="F783">
            <v>196</v>
          </cell>
          <cell r="G783">
            <v>91700</v>
          </cell>
          <cell r="H783" t="str">
            <v>Ⅰ類 φ300～450</v>
          </cell>
          <cell r="J783">
            <v>468000</v>
          </cell>
        </row>
        <row r="784">
          <cell r="A784" t="str">
            <v>WA-450-1204</v>
          </cell>
          <cell r="B784" t="str">
            <v>DK 11゜1/4曲管</v>
          </cell>
          <cell r="C784" t="str">
            <v xml:space="preserve">φ450mm　 内面粉体塗装 </v>
          </cell>
          <cell r="D784">
            <v>11</v>
          </cell>
          <cell r="E784" t="str">
            <v>本</v>
          </cell>
          <cell r="F784">
            <v>226</v>
          </cell>
          <cell r="G784">
            <v>105000</v>
          </cell>
          <cell r="H784" t="str">
            <v>Ⅰ類 φ300～450</v>
          </cell>
          <cell r="J784">
            <v>468000</v>
          </cell>
        </row>
        <row r="785">
          <cell r="A785" t="str">
            <v>WA-450-1205</v>
          </cell>
          <cell r="B785" t="str">
            <v>DK 5゜ 5/8曲管</v>
          </cell>
          <cell r="C785" t="str">
            <v xml:space="preserve">φ450mm　 内面粉体塗装 </v>
          </cell>
          <cell r="D785">
            <v>11</v>
          </cell>
          <cell r="E785" t="str">
            <v>本</v>
          </cell>
          <cell r="F785">
            <v>226</v>
          </cell>
          <cell r="G785">
            <v>105000</v>
          </cell>
          <cell r="H785" t="str">
            <v>Ⅰ類 φ300～450</v>
          </cell>
          <cell r="J785">
            <v>468000</v>
          </cell>
        </row>
        <row r="786">
          <cell r="A786" t="str">
            <v>WA-450-1301</v>
          </cell>
          <cell r="B786" t="str">
            <v>DK ﾌﾗﾝｼﾞ付き丁字管</v>
          </cell>
          <cell r="C786" t="str">
            <v xml:space="preserve">φ450×75mm　 内面粉体塗装 </v>
          </cell>
          <cell r="D786">
            <v>11</v>
          </cell>
          <cell r="E786" t="str">
            <v>本</v>
          </cell>
          <cell r="F786">
            <v>163</v>
          </cell>
          <cell r="G786">
            <v>85000</v>
          </cell>
          <cell r="H786" t="str">
            <v>Ⅱ類 φ300～450</v>
          </cell>
          <cell r="J786">
            <v>522000</v>
          </cell>
        </row>
        <row r="787">
          <cell r="A787" t="str">
            <v>WA-450-1302</v>
          </cell>
          <cell r="B787" t="str">
            <v>DK ﾌﾗﾝｼﾞ付き丁字管</v>
          </cell>
          <cell r="C787" t="str">
            <v xml:space="preserve">φ450×100mm　 内面粉体塗装 </v>
          </cell>
          <cell r="D787">
            <v>11</v>
          </cell>
          <cell r="E787" t="str">
            <v>本</v>
          </cell>
          <cell r="F787">
            <v>165</v>
          </cell>
          <cell r="G787">
            <v>86100</v>
          </cell>
          <cell r="H787" t="str">
            <v>Ⅱ類 φ300～450</v>
          </cell>
          <cell r="J787">
            <v>522000</v>
          </cell>
        </row>
        <row r="788">
          <cell r="A788" t="str">
            <v>WA-450-1303</v>
          </cell>
          <cell r="B788" t="str">
            <v>排水丁字管</v>
          </cell>
          <cell r="C788" t="str">
            <v xml:space="preserve">φ450×200mm　 内面粉体塗装 </v>
          </cell>
          <cell r="D788">
            <v>11</v>
          </cell>
          <cell r="E788" t="str">
            <v>本</v>
          </cell>
          <cell r="F788">
            <v>180</v>
          </cell>
          <cell r="G788">
            <v>93900</v>
          </cell>
          <cell r="H788" t="str">
            <v>Ⅱ類 φ300～450</v>
          </cell>
          <cell r="J788">
            <v>522000</v>
          </cell>
        </row>
        <row r="789">
          <cell r="A789" t="str">
            <v>WA-450-1310</v>
          </cell>
          <cell r="B789" t="str">
            <v>ﾀﾞｸﾀｲﾙ鋳鉄管用管端防食ﾃｰﾌﾟ</v>
          </cell>
          <cell r="C789" t="str">
            <v xml:space="preserve">φ450mm </v>
          </cell>
          <cell r="D789">
            <v>26</v>
          </cell>
          <cell r="E789" t="str">
            <v>口</v>
          </cell>
          <cell r="F789">
            <v>1.5</v>
          </cell>
          <cell r="G789">
            <v>1050</v>
          </cell>
          <cell r="H789" t="str">
            <v>見積り価格決定書</v>
          </cell>
          <cell r="J789">
            <v>702</v>
          </cell>
        </row>
        <row r="790">
          <cell r="A790" t="str">
            <v>WA-450-1401</v>
          </cell>
          <cell r="B790" t="str">
            <v>DK 継ぎ輪</v>
          </cell>
          <cell r="C790" t="str">
            <v xml:space="preserve">φ450mm　 内面粉体塗装 </v>
          </cell>
          <cell r="D790">
            <v>11</v>
          </cell>
          <cell r="E790" t="str">
            <v>本</v>
          </cell>
          <cell r="F790">
            <v>93.7</v>
          </cell>
          <cell r="G790">
            <v>43800</v>
          </cell>
          <cell r="H790" t="str">
            <v>Ⅰ類 φ300～450</v>
          </cell>
          <cell r="J790">
            <v>468000</v>
          </cell>
        </row>
        <row r="791">
          <cell r="A791" t="str">
            <v>WA-450-1402</v>
          </cell>
          <cell r="B791" t="str">
            <v>DK 短管１号</v>
          </cell>
          <cell r="C791" t="str">
            <v xml:space="preserve">φ450mm　 内面粉体塗装 </v>
          </cell>
          <cell r="D791">
            <v>11</v>
          </cell>
          <cell r="E791" t="str">
            <v>本</v>
          </cell>
          <cell r="F791">
            <v>94.1</v>
          </cell>
          <cell r="G791">
            <v>44000</v>
          </cell>
          <cell r="H791" t="str">
            <v>Ⅰ類 φ300～450</v>
          </cell>
          <cell r="J791">
            <v>468000</v>
          </cell>
        </row>
        <row r="792">
          <cell r="A792" t="str">
            <v>WA-450-1403</v>
          </cell>
          <cell r="B792" t="str">
            <v>DK 短管２号</v>
          </cell>
          <cell r="C792" t="str">
            <v xml:space="preserve">φ450mm　 内面粉体塗装 </v>
          </cell>
          <cell r="D792">
            <v>11</v>
          </cell>
          <cell r="E792" t="str">
            <v>本</v>
          </cell>
          <cell r="F792">
            <v>141</v>
          </cell>
          <cell r="G792">
            <v>65900</v>
          </cell>
          <cell r="H792" t="str">
            <v>Ⅰ類 φ300～450</v>
          </cell>
          <cell r="J792">
            <v>468000</v>
          </cell>
        </row>
        <row r="793">
          <cell r="A793" t="str">
            <v>WA-450-1404</v>
          </cell>
          <cell r="B793" t="str">
            <v>DK 栓 (接合材含む)</v>
          </cell>
          <cell r="C793" t="str">
            <v xml:space="preserve">φ450mm　 内面粉体塗装 </v>
          </cell>
          <cell r="D793">
            <v>10</v>
          </cell>
          <cell r="E793" t="str">
            <v>個</v>
          </cell>
          <cell r="G793">
            <v>40000</v>
          </cell>
          <cell r="H793" t="str">
            <v>安田カタログより</v>
          </cell>
        </row>
        <row r="794">
          <cell r="A794" t="str">
            <v>WA-450-1405</v>
          </cell>
          <cell r="B794" t="str">
            <v>DK 特殊押輪　（付属品共、防食ﾀｲﾌﾟ）</v>
          </cell>
          <cell r="C794" t="str">
            <v>φ450mm　芯出ｺﾞﾑ輪・同軸同等以上</v>
          </cell>
          <cell r="D794">
            <v>10</v>
          </cell>
          <cell r="E794" t="str">
            <v>個</v>
          </cell>
          <cell r="G794">
            <v>17800</v>
          </cell>
          <cell r="H794" t="str">
            <v>建設物価 P227</v>
          </cell>
        </row>
        <row r="795">
          <cell r="A795" t="str">
            <v>WA-450-1406</v>
          </cell>
          <cell r="B795" t="str">
            <v>DK 特殊継ぎ輪</v>
          </cell>
          <cell r="C795" t="str">
            <v xml:space="preserve">φ450mm×18 吋 </v>
          </cell>
          <cell r="D795">
            <v>10</v>
          </cell>
          <cell r="E795" t="str">
            <v>個</v>
          </cell>
          <cell r="G795">
            <v>9920</v>
          </cell>
          <cell r="H795" t="str">
            <v>建設物価 P226</v>
          </cell>
        </row>
        <row r="796">
          <cell r="A796" t="str">
            <v>WA-450-1407</v>
          </cell>
          <cell r="B796" t="str">
            <v>DK 普通押輪　（付属品共、防食ﾀｲﾌﾟ）</v>
          </cell>
          <cell r="C796" t="str">
            <v xml:space="preserve">φ450mm　芯出ｺﾞﾑ輪・同軸同等以上 </v>
          </cell>
          <cell r="D796">
            <v>10</v>
          </cell>
          <cell r="E796" t="str">
            <v>個</v>
          </cell>
          <cell r="G796">
            <v>9920</v>
          </cell>
          <cell r="H796" t="str">
            <v>建設物価 P226</v>
          </cell>
        </row>
        <row r="797">
          <cell r="A797" t="str">
            <v>WA-450-1409</v>
          </cell>
          <cell r="B797" t="str">
            <v>鍔継手材</v>
          </cell>
          <cell r="C797" t="str">
            <v>φ450mm(座含む）</v>
          </cell>
          <cell r="D797">
            <v>10</v>
          </cell>
          <cell r="E797" t="str">
            <v>個</v>
          </cell>
          <cell r="G797">
            <v>17400</v>
          </cell>
          <cell r="H797" t="str">
            <v>見積り価格決定書より</v>
          </cell>
        </row>
        <row r="798">
          <cell r="A798" t="str">
            <v>WA-450-1410</v>
          </cell>
          <cell r="B798" t="str">
            <v>ｿﾌﾄｼｰﾙ弁</v>
          </cell>
          <cell r="C798" t="str">
            <v xml:space="preserve">φ400mm　 内面粉体塗装 </v>
          </cell>
          <cell r="D798">
            <v>27</v>
          </cell>
          <cell r="E798" t="str">
            <v>台</v>
          </cell>
          <cell r="G798">
            <v>588000</v>
          </cell>
          <cell r="H798" t="str">
            <v>建設物価 P236</v>
          </cell>
        </row>
        <row r="799">
          <cell r="A799" t="str">
            <v>WA-450-1411</v>
          </cell>
          <cell r="B799" t="str">
            <v>仕切弁副管Ａ１号</v>
          </cell>
          <cell r="C799" t="str">
            <v xml:space="preserve">φ450mm×100mm　 内面粉体塗装 </v>
          </cell>
          <cell r="D799">
            <v>10</v>
          </cell>
          <cell r="E799" t="str">
            <v>個</v>
          </cell>
          <cell r="F799">
            <v>147</v>
          </cell>
          <cell r="G799">
            <v>82400</v>
          </cell>
          <cell r="H799" t="str">
            <v>Ⅲ類 φ300～450</v>
          </cell>
          <cell r="J799">
            <v>561000</v>
          </cell>
        </row>
        <row r="800">
          <cell r="A800" t="str">
            <v>WA-450-1412</v>
          </cell>
          <cell r="B800" t="str">
            <v>仕切弁副管Ａ2号</v>
          </cell>
          <cell r="C800" t="str">
            <v xml:space="preserve">φ450mm×100mm　 内面粉体塗装 </v>
          </cell>
          <cell r="D800">
            <v>10</v>
          </cell>
          <cell r="E800" t="str">
            <v>個</v>
          </cell>
          <cell r="F800">
            <v>155</v>
          </cell>
          <cell r="G800">
            <v>86900</v>
          </cell>
          <cell r="H800" t="str">
            <v>Ⅲ類 φ300～450</v>
          </cell>
          <cell r="J800">
            <v>561000</v>
          </cell>
        </row>
        <row r="801">
          <cell r="A801" t="str">
            <v>WA-450-1413</v>
          </cell>
          <cell r="B801" t="str">
            <v>仕切弁</v>
          </cell>
          <cell r="C801" t="str">
            <v xml:space="preserve">φ450mm　 内面粉体塗装 </v>
          </cell>
          <cell r="D801">
            <v>27</v>
          </cell>
          <cell r="E801" t="str">
            <v>台</v>
          </cell>
          <cell r="G801">
            <v>672000</v>
          </cell>
          <cell r="H801" t="str">
            <v>建設物価 P235</v>
          </cell>
        </row>
        <row r="802">
          <cell r="A802" t="str">
            <v>WA-450-1414</v>
          </cell>
          <cell r="B802" t="str">
            <v>バタフライ弁</v>
          </cell>
          <cell r="C802" t="str">
            <v xml:space="preserve">φ450mm　 内面粉体塗装 </v>
          </cell>
          <cell r="D802">
            <v>27</v>
          </cell>
          <cell r="E802" t="str">
            <v>台</v>
          </cell>
          <cell r="G802">
            <v>1100000</v>
          </cell>
          <cell r="H802" t="str">
            <v>建設物価 P236</v>
          </cell>
        </row>
        <row r="803">
          <cell r="A803" t="str">
            <v>WA-450-1501</v>
          </cell>
          <cell r="B803" t="str">
            <v>ポリスリーブ</v>
          </cell>
          <cell r="C803" t="str">
            <v>φ450mm</v>
          </cell>
          <cell r="D803">
            <v>1</v>
          </cell>
          <cell r="E803" t="str">
            <v>ｍ</v>
          </cell>
          <cell r="G803">
            <v>423</v>
          </cell>
          <cell r="H803" t="str">
            <v>見積り価格決定書より</v>
          </cell>
        </row>
        <row r="804">
          <cell r="A804" t="str">
            <v>WA-450-1502</v>
          </cell>
          <cell r="B804" t="str">
            <v>ゴムバンド</v>
          </cell>
          <cell r="C804" t="str">
            <v>φ450mm</v>
          </cell>
          <cell r="D804">
            <v>12</v>
          </cell>
          <cell r="E804" t="str">
            <v>組</v>
          </cell>
          <cell r="G804">
            <v>171</v>
          </cell>
          <cell r="H804" t="str">
            <v>見積り価格決定書より</v>
          </cell>
        </row>
        <row r="805">
          <cell r="A805" t="str">
            <v>WA-450-1701</v>
          </cell>
          <cell r="B805" t="str">
            <v>割丁字管</v>
          </cell>
          <cell r="C805" t="str">
            <v>φ450mm×450mm　 内面粉体塗装</v>
          </cell>
          <cell r="D805">
            <v>10</v>
          </cell>
          <cell r="E805" t="str">
            <v>個</v>
          </cell>
          <cell r="G805">
            <v>361000</v>
          </cell>
          <cell r="H805" t="str">
            <v>見積り価格決定書より</v>
          </cell>
        </row>
        <row r="806">
          <cell r="A806" t="str">
            <v>WA-450-1702</v>
          </cell>
          <cell r="B806" t="str">
            <v>割丁字管</v>
          </cell>
          <cell r="C806" t="str">
            <v>φ450mm×400mm　 内面粉体塗装</v>
          </cell>
          <cell r="D806">
            <v>10</v>
          </cell>
          <cell r="E806" t="str">
            <v>個</v>
          </cell>
          <cell r="G806">
            <v>273000</v>
          </cell>
          <cell r="H806" t="str">
            <v>見積り価格決定書より</v>
          </cell>
        </row>
        <row r="807">
          <cell r="A807" t="str">
            <v>WA-450-1703</v>
          </cell>
          <cell r="B807" t="str">
            <v>割丁字管</v>
          </cell>
          <cell r="C807" t="str">
            <v>φ450mm×350mm　 内面粉体塗装</v>
          </cell>
          <cell r="D807">
            <v>10</v>
          </cell>
          <cell r="E807" t="str">
            <v>個</v>
          </cell>
          <cell r="G807">
            <v>231000</v>
          </cell>
          <cell r="H807" t="str">
            <v>見積り価格決定書より</v>
          </cell>
        </row>
        <row r="808">
          <cell r="A808" t="str">
            <v>WA-450-1704</v>
          </cell>
          <cell r="B808" t="str">
            <v>割丁字管</v>
          </cell>
          <cell r="C808" t="str">
            <v>φ450mm×300mm　 内面粉体塗装</v>
          </cell>
          <cell r="D808">
            <v>10</v>
          </cell>
          <cell r="E808" t="str">
            <v>個</v>
          </cell>
          <cell r="G808">
            <v>188000</v>
          </cell>
          <cell r="H808" t="str">
            <v>見積り価格決定書より</v>
          </cell>
        </row>
        <row r="809">
          <cell r="A809" t="str">
            <v>WA-450-1705</v>
          </cell>
          <cell r="B809" t="str">
            <v>割丁字管</v>
          </cell>
          <cell r="C809" t="str">
            <v>φ450mm×250mm　 内面粉体塗装</v>
          </cell>
          <cell r="D809">
            <v>10</v>
          </cell>
          <cell r="E809" t="str">
            <v>個</v>
          </cell>
          <cell r="G809">
            <v>175000</v>
          </cell>
          <cell r="H809" t="str">
            <v>見積り価格決定書より</v>
          </cell>
        </row>
        <row r="810">
          <cell r="A810" t="str">
            <v>WA-450-1706</v>
          </cell>
          <cell r="B810" t="str">
            <v>簡易ﾊﾞﾙﾌﾞ付割丁管</v>
          </cell>
          <cell r="C810" t="str">
            <v>φ450mm×200mm　 内面粉体塗装</v>
          </cell>
          <cell r="D810">
            <v>10</v>
          </cell>
          <cell r="E810" t="str">
            <v>個</v>
          </cell>
          <cell r="G810">
            <v>233000</v>
          </cell>
          <cell r="H810" t="str">
            <v>見積り価格決定書より</v>
          </cell>
        </row>
        <row r="811">
          <cell r="A811" t="str">
            <v>WA-450-1707</v>
          </cell>
          <cell r="B811" t="str">
            <v>簡易ﾊﾞﾙﾌﾞ付割丁管</v>
          </cell>
          <cell r="C811" t="str">
            <v>φ450mm×150mm　 内面粉体塗装</v>
          </cell>
          <cell r="D811">
            <v>10</v>
          </cell>
          <cell r="E811" t="str">
            <v>個</v>
          </cell>
          <cell r="G811">
            <v>177000</v>
          </cell>
          <cell r="H811" t="str">
            <v>見積り価格決定書より</v>
          </cell>
        </row>
        <row r="812">
          <cell r="A812" t="str">
            <v>WA-450-1708</v>
          </cell>
          <cell r="B812" t="str">
            <v>簡易ﾊﾞﾙﾌﾞ付割丁管</v>
          </cell>
          <cell r="C812" t="str">
            <v>φ450mm×100mm　 内面粉体塗装</v>
          </cell>
          <cell r="D812">
            <v>10</v>
          </cell>
          <cell r="E812" t="str">
            <v>個</v>
          </cell>
          <cell r="G812">
            <v>144000</v>
          </cell>
          <cell r="H812" t="str">
            <v>見積り価格決定書より</v>
          </cell>
        </row>
        <row r="813">
          <cell r="A813" t="str">
            <v>WA-450-1709</v>
          </cell>
          <cell r="B813" t="str">
            <v>簡易ﾊﾞﾙﾌﾞ付割丁管</v>
          </cell>
          <cell r="C813" t="str">
            <v>φ450mm×75mm　 内面粉体塗装</v>
          </cell>
          <cell r="D813">
            <v>10</v>
          </cell>
          <cell r="E813" t="str">
            <v>個</v>
          </cell>
          <cell r="G813">
            <v>133000</v>
          </cell>
          <cell r="H813" t="str">
            <v>見積り価格決定書より</v>
          </cell>
        </row>
        <row r="814">
          <cell r="A814" t="str">
            <v>WA-450-1713</v>
          </cell>
          <cell r="B814" t="str">
            <v>割丁字管</v>
          </cell>
          <cell r="C814" t="str">
            <v>18"×300mm</v>
          </cell>
          <cell r="D814">
            <v>10</v>
          </cell>
          <cell r="E814" t="str">
            <v>個</v>
          </cell>
          <cell r="G814">
            <v>231000</v>
          </cell>
          <cell r="H814" t="str">
            <v>見積り価格決定書より</v>
          </cell>
        </row>
        <row r="815">
          <cell r="A815" t="str">
            <v>WA-450-1714</v>
          </cell>
          <cell r="B815" t="str">
            <v>割丁字管</v>
          </cell>
          <cell r="C815" t="str">
            <v>18"×250mm</v>
          </cell>
          <cell r="D815">
            <v>10</v>
          </cell>
          <cell r="E815" t="str">
            <v>個</v>
          </cell>
          <cell r="G815">
            <v>206000</v>
          </cell>
          <cell r="H815" t="str">
            <v>見積り価格決定書より</v>
          </cell>
        </row>
        <row r="816">
          <cell r="A816" t="str">
            <v>WA-450-1715</v>
          </cell>
          <cell r="B816" t="str">
            <v>簡易ﾊﾞﾙﾌﾞ付割丁管</v>
          </cell>
          <cell r="C816" t="str">
            <v>18"×200mm　 内面粉体塗装</v>
          </cell>
          <cell r="D816">
            <v>10</v>
          </cell>
          <cell r="E816" t="str">
            <v>個</v>
          </cell>
          <cell r="G816">
            <v>237000</v>
          </cell>
          <cell r="H816" t="str">
            <v>見積り価格決定書より</v>
          </cell>
        </row>
        <row r="817">
          <cell r="A817" t="str">
            <v>WA-450-1716</v>
          </cell>
          <cell r="B817" t="str">
            <v>簡易ﾊﾞﾙﾌﾞ付割丁管</v>
          </cell>
          <cell r="C817" t="str">
            <v>18"×150mm　 内面粉体塗装</v>
          </cell>
          <cell r="D817">
            <v>10</v>
          </cell>
          <cell r="E817" t="str">
            <v>個</v>
          </cell>
          <cell r="G817">
            <v>181000</v>
          </cell>
          <cell r="H817" t="str">
            <v>見積り価格決定書より</v>
          </cell>
        </row>
        <row r="818">
          <cell r="A818" t="str">
            <v>WA-450-1717</v>
          </cell>
          <cell r="B818" t="str">
            <v>簡易ﾊﾞﾙﾌﾞ付割丁管</v>
          </cell>
          <cell r="C818" t="str">
            <v>18"×100mm　 内面粉体塗装</v>
          </cell>
          <cell r="D818">
            <v>10</v>
          </cell>
          <cell r="E818" t="str">
            <v>個</v>
          </cell>
          <cell r="G818">
            <v>146000</v>
          </cell>
          <cell r="H818" t="str">
            <v>見積り価格決定書より</v>
          </cell>
        </row>
        <row r="819">
          <cell r="A819" t="str">
            <v>WA-450-1718</v>
          </cell>
          <cell r="B819" t="str">
            <v>簡易ﾊﾞﾙﾌﾞ付割丁管</v>
          </cell>
          <cell r="C819" t="str">
            <v>18"×75mm　 内面粉体塗装</v>
          </cell>
          <cell r="D819">
            <v>10</v>
          </cell>
          <cell r="E819" t="str">
            <v>個</v>
          </cell>
          <cell r="G819">
            <v>138000</v>
          </cell>
          <cell r="H819" t="str">
            <v>見積り価格決定書より</v>
          </cell>
        </row>
        <row r="820">
          <cell r="A820" t="str">
            <v>WA-450-1801</v>
          </cell>
          <cell r="B820" t="str">
            <v>ストッパー（鋳鉄管）</v>
          </cell>
          <cell r="C820" t="str">
            <v xml:space="preserve">φ450mm　 内面粉体塗装 </v>
          </cell>
          <cell r="D820">
            <v>10</v>
          </cell>
          <cell r="E820" t="str">
            <v>個</v>
          </cell>
          <cell r="G820">
            <v>1400000</v>
          </cell>
          <cell r="H820" t="str">
            <v>見積り価格決定書より</v>
          </cell>
        </row>
        <row r="821">
          <cell r="A821" t="str">
            <v>WA-450-1802</v>
          </cell>
          <cell r="B821" t="str">
            <v>ストッパーフランジ蓋</v>
          </cell>
          <cell r="C821" t="str">
            <v xml:space="preserve">φ450mm　 内面粉体塗装 </v>
          </cell>
          <cell r="D821">
            <v>10</v>
          </cell>
          <cell r="E821" t="str">
            <v>個</v>
          </cell>
          <cell r="G821">
            <v>117000</v>
          </cell>
          <cell r="H821" t="str">
            <v>見積り価格決定書より</v>
          </cell>
        </row>
        <row r="822">
          <cell r="A822" t="str">
            <v>WA-450-1901</v>
          </cell>
          <cell r="B822" t="str">
            <v>伸縮可とう管（ダブル型・FF）</v>
          </cell>
          <cell r="C822" t="str">
            <v>φ450mm（偏心量 200mm）</v>
          </cell>
          <cell r="D822">
            <v>11</v>
          </cell>
          <cell r="E822" t="str">
            <v>本</v>
          </cell>
          <cell r="G822">
            <v>805000</v>
          </cell>
          <cell r="H822" t="str">
            <v>建設物価 P238</v>
          </cell>
        </row>
        <row r="823">
          <cell r="A823" t="str">
            <v>WA-450-1902</v>
          </cell>
          <cell r="B823" t="str">
            <v>伸縮可とう管（ダブル型・FF）</v>
          </cell>
          <cell r="C823" t="str">
            <v>φ450mm（偏心量 300mm）</v>
          </cell>
          <cell r="D823">
            <v>11</v>
          </cell>
          <cell r="E823" t="str">
            <v>本</v>
          </cell>
          <cell r="G823">
            <v>1010000</v>
          </cell>
          <cell r="H823" t="str">
            <v>建設物価 P238</v>
          </cell>
        </row>
        <row r="824">
          <cell r="A824" t="str">
            <v>WA-450-1903</v>
          </cell>
          <cell r="B824" t="str">
            <v>伸縮可とう管（ダブル型・UU）</v>
          </cell>
          <cell r="C824" t="str">
            <v>φ450mm（偏心量 200mm）</v>
          </cell>
          <cell r="D824">
            <v>11</v>
          </cell>
          <cell r="E824" t="str">
            <v>本</v>
          </cell>
          <cell r="G824">
            <v>804000</v>
          </cell>
          <cell r="H824" t="str">
            <v>建設物価 P238</v>
          </cell>
        </row>
        <row r="825">
          <cell r="A825" t="str">
            <v>WA-450-1904</v>
          </cell>
          <cell r="B825" t="str">
            <v>伸縮可とう管（ダブル型・UU）</v>
          </cell>
          <cell r="C825" t="str">
            <v>φ450mm（偏心量 300mm）</v>
          </cell>
          <cell r="D825">
            <v>11</v>
          </cell>
          <cell r="E825" t="str">
            <v>本</v>
          </cell>
          <cell r="G825">
            <v>1010000</v>
          </cell>
          <cell r="H825" t="str">
            <v>建設物価 P238</v>
          </cell>
        </row>
        <row r="826">
          <cell r="A826" t="str">
            <v>WA-500-1001</v>
          </cell>
          <cell r="B826" t="str">
            <v>DK-1 直管</v>
          </cell>
          <cell r="C826" t="str">
            <v xml:space="preserve">φ500mm　内面ﾓﾙﾀﾙﾗｲﾆﾝｸﾞ </v>
          </cell>
          <cell r="D826">
            <v>11</v>
          </cell>
          <cell r="E826" t="str">
            <v>本</v>
          </cell>
          <cell r="G826">
            <v>129000</v>
          </cell>
          <cell r="H826" t="str">
            <v>建設物価 P225</v>
          </cell>
        </row>
        <row r="827">
          <cell r="A827" t="str">
            <v>WA-500-1101</v>
          </cell>
          <cell r="B827" t="str">
            <v>DK 三受十字管</v>
          </cell>
          <cell r="C827" t="str">
            <v xml:space="preserve">φ500mm×400mm　 内面粉体塗装 </v>
          </cell>
          <cell r="D827">
            <v>11</v>
          </cell>
          <cell r="E827" t="str">
            <v>本</v>
          </cell>
          <cell r="F827">
            <v>378</v>
          </cell>
          <cell r="G827">
            <v>191000</v>
          </cell>
          <cell r="H827" t="str">
            <v>Ⅱ類 φ500～1500</v>
          </cell>
          <cell r="J827">
            <v>507000</v>
          </cell>
        </row>
        <row r="828">
          <cell r="A828" t="str">
            <v>WA-500-1103</v>
          </cell>
          <cell r="B828" t="str">
            <v>DK 二受丁字管</v>
          </cell>
          <cell r="C828" t="str">
            <v xml:space="preserve">φ500mm×300mm　 内面粉体塗装 </v>
          </cell>
          <cell r="D828">
            <v>11</v>
          </cell>
          <cell r="E828" t="str">
            <v>本</v>
          </cell>
          <cell r="F828">
            <v>311</v>
          </cell>
          <cell r="G828">
            <v>143000</v>
          </cell>
          <cell r="H828" t="str">
            <v>Ⅰ類 φ500～1500</v>
          </cell>
          <cell r="J828">
            <v>460000</v>
          </cell>
        </row>
        <row r="829">
          <cell r="A829" t="str">
            <v>WA-500-1104</v>
          </cell>
          <cell r="B829" t="str">
            <v>DK 二受丁字管</v>
          </cell>
          <cell r="C829" t="str">
            <v xml:space="preserve">φ500mm×350mm　 内面粉体塗装 </v>
          </cell>
          <cell r="D829">
            <v>11</v>
          </cell>
          <cell r="E829" t="str">
            <v>本</v>
          </cell>
          <cell r="F829">
            <v>318</v>
          </cell>
          <cell r="G829">
            <v>146000</v>
          </cell>
          <cell r="H829" t="str">
            <v>Ⅰ類 φ500～1500</v>
          </cell>
          <cell r="J829">
            <v>460000</v>
          </cell>
        </row>
        <row r="830">
          <cell r="A830" t="str">
            <v>WA-500-1105</v>
          </cell>
          <cell r="B830" t="str">
            <v>DK 二受丁字管</v>
          </cell>
          <cell r="C830" t="str">
            <v xml:space="preserve">φ500mm×500mm　 内面粉体塗装 </v>
          </cell>
          <cell r="D830">
            <v>11</v>
          </cell>
          <cell r="E830" t="str">
            <v>本</v>
          </cell>
          <cell r="F830">
            <v>346</v>
          </cell>
          <cell r="G830">
            <v>159000</v>
          </cell>
          <cell r="H830" t="str">
            <v>Ⅰ類 φ500～1500</v>
          </cell>
          <cell r="J830">
            <v>460000</v>
          </cell>
        </row>
        <row r="831">
          <cell r="A831" t="str">
            <v>WA-500-1106</v>
          </cell>
          <cell r="B831" t="str">
            <v>DK 片落管（受挿し）</v>
          </cell>
          <cell r="C831" t="str">
            <v xml:space="preserve">φ500mm×250mm　 内面粉体塗装 </v>
          </cell>
          <cell r="D831">
            <v>11</v>
          </cell>
          <cell r="E831" t="str">
            <v>本</v>
          </cell>
          <cell r="F831">
            <v>136</v>
          </cell>
          <cell r="G831">
            <v>68900</v>
          </cell>
          <cell r="H831" t="str">
            <v>Ⅱ類 φ500～1500</v>
          </cell>
          <cell r="J831">
            <v>507000</v>
          </cell>
        </row>
        <row r="832">
          <cell r="A832" t="str">
            <v>WA-500-1107</v>
          </cell>
          <cell r="B832" t="str">
            <v>DK 片落管（受挿し）</v>
          </cell>
          <cell r="C832" t="str">
            <v xml:space="preserve">φ500mm×300mm　 内面粉体塗装 </v>
          </cell>
          <cell r="D832">
            <v>11</v>
          </cell>
          <cell r="E832" t="str">
            <v>本</v>
          </cell>
          <cell r="F832">
            <v>144</v>
          </cell>
          <cell r="G832">
            <v>73000</v>
          </cell>
          <cell r="H832" t="str">
            <v>Ⅱ類 φ500～1500</v>
          </cell>
          <cell r="J832">
            <v>507000</v>
          </cell>
        </row>
        <row r="833">
          <cell r="A833" t="str">
            <v>WA-500-1108</v>
          </cell>
          <cell r="B833" t="str">
            <v>DK 片落管（受挿し）</v>
          </cell>
          <cell r="C833" t="str">
            <v xml:space="preserve">φ500mm×350mm　 内面粉体塗装 </v>
          </cell>
          <cell r="D833">
            <v>11</v>
          </cell>
          <cell r="E833" t="str">
            <v>本</v>
          </cell>
          <cell r="F833">
            <v>155</v>
          </cell>
          <cell r="G833">
            <v>78500</v>
          </cell>
          <cell r="H833" t="str">
            <v>Ⅱ類 φ500～1500</v>
          </cell>
          <cell r="J833">
            <v>507000</v>
          </cell>
        </row>
        <row r="834">
          <cell r="A834" t="str">
            <v>WA-500-1109</v>
          </cell>
          <cell r="B834" t="str">
            <v>DK 片落管（受挿し）</v>
          </cell>
          <cell r="C834" t="str">
            <v>φ500mm×400mm　 内面粉体塗装</v>
          </cell>
          <cell r="D834">
            <v>11</v>
          </cell>
          <cell r="E834" t="str">
            <v>本</v>
          </cell>
          <cell r="F834">
            <v>167</v>
          </cell>
          <cell r="G834">
            <v>84600</v>
          </cell>
          <cell r="H834" t="str">
            <v>Ⅱ類 φ500～1500</v>
          </cell>
          <cell r="J834">
            <v>507000</v>
          </cell>
        </row>
        <row r="835">
          <cell r="A835" t="str">
            <v>WA-500-1110</v>
          </cell>
          <cell r="B835" t="str">
            <v>DK 片落管（受挿し）</v>
          </cell>
          <cell r="C835" t="str">
            <v>φ500mm×450mm　 内面粉体塗装</v>
          </cell>
          <cell r="D835">
            <v>11</v>
          </cell>
          <cell r="E835" t="str">
            <v>本</v>
          </cell>
          <cell r="F835">
            <v>179</v>
          </cell>
          <cell r="G835">
            <v>90700</v>
          </cell>
          <cell r="H835" t="str">
            <v>Ⅱ類 φ500～1500</v>
          </cell>
          <cell r="J835">
            <v>507000</v>
          </cell>
        </row>
        <row r="836">
          <cell r="A836" t="str">
            <v>WA-500-1111</v>
          </cell>
          <cell r="B836" t="str">
            <v>DK 片落管（挿し受）</v>
          </cell>
          <cell r="C836" t="str">
            <v xml:space="preserve">φ500mm×250mm　 内面粉体塗装 </v>
          </cell>
          <cell r="D836">
            <v>11</v>
          </cell>
          <cell r="E836" t="str">
            <v>本</v>
          </cell>
          <cell r="F836">
            <v>117</v>
          </cell>
          <cell r="G836">
            <v>59300</v>
          </cell>
          <cell r="H836" t="str">
            <v>Ⅱ類 φ500～1500</v>
          </cell>
          <cell r="J836">
            <v>507000</v>
          </cell>
        </row>
        <row r="837">
          <cell r="A837" t="str">
            <v>WA-500-1112</v>
          </cell>
          <cell r="B837" t="str">
            <v>DK 片落管（挿し受）</v>
          </cell>
          <cell r="C837" t="str">
            <v xml:space="preserve">φ500mm×300mm　 内面粉体塗装 </v>
          </cell>
          <cell r="D837">
            <v>11</v>
          </cell>
          <cell r="E837" t="str">
            <v>本</v>
          </cell>
          <cell r="F837">
            <v>132</v>
          </cell>
          <cell r="G837">
            <v>66900</v>
          </cell>
          <cell r="H837" t="str">
            <v>Ⅱ類 φ500～1500</v>
          </cell>
          <cell r="J837">
            <v>507000</v>
          </cell>
        </row>
        <row r="838">
          <cell r="A838" t="str">
            <v>WA-500-1113</v>
          </cell>
          <cell r="B838" t="str">
            <v>DK 片落管（挿し受）</v>
          </cell>
          <cell r="C838" t="str">
            <v xml:space="preserve">φ500mm×350mm　 内面粉体塗装 </v>
          </cell>
          <cell r="D838">
            <v>11</v>
          </cell>
          <cell r="E838" t="str">
            <v>本</v>
          </cell>
          <cell r="F838">
            <v>143</v>
          </cell>
          <cell r="G838">
            <v>72500</v>
          </cell>
          <cell r="H838" t="str">
            <v>Ⅱ類 φ500～1500</v>
          </cell>
          <cell r="J838">
            <v>507000</v>
          </cell>
        </row>
        <row r="839">
          <cell r="A839" t="str">
            <v>WA-500-1114</v>
          </cell>
          <cell r="B839" t="str">
            <v>DK 片落管（挿し受）</v>
          </cell>
          <cell r="C839" t="str">
            <v>φ500mm×400mm　 内面粉体塗装</v>
          </cell>
          <cell r="D839">
            <v>11</v>
          </cell>
          <cell r="E839" t="str">
            <v>本</v>
          </cell>
          <cell r="F839">
            <v>159</v>
          </cell>
          <cell r="G839">
            <v>80600</v>
          </cell>
          <cell r="H839" t="str">
            <v>Ⅱ類 φ500～1500</v>
          </cell>
          <cell r="J839">
            <v>507000</v>
          </cell>
        </row>
        <row r="840">
          <cell r="A840" t="str">
            <v>WA-500-1115</v>
          </cell>
          <cell r="B840" t="str">
            <v>DK 片落管（挿し受）</v>
          </cell>
          <cell r="C840" t="str">
            <v>φ500mm×450mm　 内面粉体塗装</v>
          </cell>
          <cell r="D840">
            <v>11</v>
          </cell>
          <cell r="E840" t="str">
            <v>本</v>
          </cell>
          <cell r="F840">
            <v>175</v>
          </cell>
          <cell r="G840">
            <v>88700</v>
          </cell>
          <cell r="H840" t="str">
            <v>Ⅱ類 φ500～1500</v>
          </cell>
          <cell r="J840">
            <v>507000</v>
          </cell>
        </row>
        <row r="841">
          <cell r="A841" t="str">
            <v>WA-500-1201</v>
          </cell>
          <cell r="B841" t="str">
            <v>DK 90゜曲管</v>
          </cell>
          <cell r="C841" t="str">
            <v xml:space="preserve">φ500mm　 内面粉体塗装 </v>
          </cell>
          <cell r="D841">
            <v>11</v>
          </cell>
          <cell r="E841" t="str">
            <v>本</v>
          </cell>
          <cell r="F841">
            <v>289</v>
          </cell>
          <cell r="G841">
            <v>146000</v>
          </cell>
          <cell r="H841" t="str">
            <v>Ⅱ類 φ500～1500</v>
          </cell>
          <cell r="J841">
            <v>507000</v>
          </cell>
        </row>
        <row r="842">
          <cell r="A842" t="str">
            <v>WA-500-1202</v>
          </cell>
          <cell r="B842" t="str">
            <v>DK 45゜曲管</v>
          </cell>
          <cell r="C842" t="str">
            <v xml:space="preserve">φ500mm　 内面粉体塗装 </v>
          </cell>
          <cell r="D842">
            <v>11</v>
          </cell>
          <cell r="E842" t="str">
            <v>本</v>
          </cell>
          <cell r="F842">
            <v>239</v>
          </cell>
          <cell r="G842">
            <v>109000</v>
          </cell>
          <cell r="H842" t="str">
            <v>Ⅰ類 φ500～1500</v>
          </cell>
          <cell r="J842">
            <v>460000</v>
          </cell>
        </row>
        <row r="843">
          <cell r="A843" t="str">
            <v>WA-500-1203</v>
          </cell>
          <cell r="B843" t="str">
            <v>DK 22゜1/2曲管</v>
          </cell>
          <cell r="C843" t="str">
            <v>φ500mm　 内面粉体塗装</v>
          </cell>
          <cell r="D843">
            <v>11</v>
          </cell>
          <cell r="E843" t="str">
            <v>本</v>
          </cell>
          <cell r="F843">
            <v>239</v>
          </cell>
          <cell r="G843">
            <v>109000</v>
          </cell>
          <cell r="H843" t="str">
            <v>Ⅰ類 φ500～1500</v>
          </cell>
          <cell r="J843">
            <v>460000</v>
          </cell>
        </row>
        <row r="844">
          <cell r="A844" t="str">
            <v>WA-500-1204</v>
          </cell>
          <cell r="B844" t="str">
            <v>DK 11゜1/4曲管</v>
          </cell>
          <cell r="C844" t="str">
            <v>φ500mm　 内面粉体塗装</v>
          </cell>
          <cell r="D844">
            <v>11</v>
          </cell>
          <cell r="E844" t="str">
            <v>本</v>
          </cell>
          <cell r="F844">
            <v>294</v>
          </cell>
          <cell r="G844">
            <v>135000</v>
          </cell>
          <cell r="H844" t="str">
            <v>Ⅰ類 φ500～1500</v>
          </cell>
          <cell r="J844">
            <v>460000</v>
          </cell>
        </row>
        <row r="845">
          <cell r="A845" t="str">
            <v>WA-500-1205</v>
          </cell>
          <cell r="B845" t="str">
            <v>DK 5゜ 5/8曲管</v>
          </cell>
          <cell r="C845" t="str">
            <v>φ500mm　 内面粉体塗装</v>
          </cell>
          <cell r="D845">
            <v>11</v>
          </cell>
          <cell r="E845" t="str">
            <v>本</v>
          </cell>
          <cell r="F845">
            <v>294</v>
          </cell>
          <cell r="G845">
            <v>135000</v>
          </cell>
          <cell r="H845" t="str">
            <v>Ⅰ類 φ500～1500</v>
          </cell>
          <cell r="J845">
            <v>460000</v>
          </cell>
        </row>
        <row r="846">
          <cell r="A846" t="str">
            <v>WA-500-1301</v>
          </cell>
          <cell r="B846" t="str">
            <v>DK ﾌﾗﾝｼﾞ付き丁字管</v>
          </cell>
          <cell r="C846" t="str">
            <v xml:space="preserve">φ500mm×75mm　 内面粉体塗装 </v>
          </cell>
          <cell r="D846">
            <v>11</v>
          </cell>
          <cell r="E846" t="str">
            <v>本</v>
          </cell>
          <cell r="F846">
            <v>188</v>
          </cell>
          <cell r="G846">
            <v>95300</v>
          </cell>
          <cell r="H846" t="str">
            <v>Ⅱ類 φ500～1500</v>
          </cell>
          <cell r="J846">
            <v>507000</v>
          </cell>
        </row>
        <row r="847">
          <cell r="A847" t="str">
            <v>WA-500-1302</v>
          </cell>
          <cell r="B847" t="str">
            <v>DK ﾌﾗﾝｼﾞ付き丁字管</v>
          </cell>
          <cell r="C847" t="str">
            <v xml:space="preserve">φ500mm×100mm　 内面粉体塗装 </v>
          </cell>
          <cell r="D847">
            <v>11</v>
          </cell>
          <cell r="E847" t="str">
            <v>本</v>
          </cell>
          <cell r="F847">
            <v>190</v>
          </cell>
          <cell r="G847">
            <v>96300</v>
          </cell>
          <cell r="H847" t="str">
            <v>Ⅱ類 φ500～1500</v>
          </cell>
          <cell r="J847">
            <v>507000</v>
          </cell>
        </row>
        <row r="848">
          <cell r="A848" t="str">
            <v>WA-500-1303</v>
          </cell>
          <cell r="B848" t="str">
            <v>排水丁字管</v>
          </cell>
          <cell r="C848" t="str">
            <v xml:space="preserve">φ500mm×200mm　 内面粉体塗装 </v>
          </cell>
          <cell r="D848">
            <v>11</v>
          </cell>
          <cell r="E848" t="str">
            <v>本</v>
          </cell>
          <cell r="F848">
            <v>208</v>
          </cell>
          <cell r="G848">
            <v>105000</v>
          </cell>
          <cell r="H848" t="str">
            <v>Ⅱ類 φ500～1500</v>
          </cell>
          <cell r="J848">
            <v>507000</v>
          </cell>
        </row>
        <row r="849">
          <cell r="A849" t="str">
            <v>WA-500-1310</v>
          </cell>
          <cell r="B849" t="str">
            <v>ﾀﾞｸﾀｲﾙ鋳鉄管用管端防食ﾃｰﾌﾟ</v>
          </cell>
          <cell r="C849" t="str">
            <v xml:space="preserve">φ500mm </v>
          </cell>
          <cell r="D849">
            <v>26</v>
          </cell>
          <cell r="E849" t="str">
            <v>口</v>
          </cell>
          <cell r="F849">
            <v>1.66</v>
          </cell>
          <cell r="G849">
            <v>1160</v>
          </cell>
          <cell r="H849" t="str">
            <v>見積り価格決定書</v>
          </cell>
          <cell r="J849">
            <v>702</v>
          </cell>
        </row>
        <row r="850">
          <cell r="A850" t="str">
            <v>WA-500-1401</v>
          </cell>
          <cell r="B850" t="str">
            <v>DK 継ぎ輪</v>
          </cell>
          <cell r="C850" t="str">
            <v xml:space="preserve">φ500mm　 内面粉体塗装 </v>
          </cell>
          <cell r="D850">
            <v>11</v>
          </cell>
          <cell r="E850" t="str">
            <v>本</v>
          </cell>
          <cell r="F850">
            <v>107</v>
          </cell>
          <cell r="G850">
            <v>49200</v>
          </cell>
          <cell r="H850" t="str">
            <v>Ⅰ類 φ500～1500</v>
          </cell>
          <cell r="J850">
            <v>460000</v>
          </cell>
        </row>
        <row r="851">
          <cell r="A851" t="str">
            <v>WA-500-1402</v>
          </cell>
          <cell r="B851" t="str">
            <v>DK 短管１号</v>
          </cell>
          <cell r="C851" t="str">
            <v xml:space="preserve">φ500mm　 内面粉体塗装 </v>
          </cell>
          <cell r="D851">
            <v>11</v>
          </cell>
          <cell r="E851" t="str">
            <v>本</v>
          </cell>
          <cell r="F851">
            <v>108</v>
          </cell>
          <cell r="G851">
            <v>49600</v>
          </cell>
          <cell r="H851" t="str">
            <v>Ⅰ類 φ500～1500</v>
          </cell>
          <cell r="J851">
            <v>460000</v>
          </cell>
        </row>
        <row r="852">
          <cell r="A852" t="str">
            <v>WA-500-1403</v>
          </cell>
          <cell r="B852" t="str">
            <v>DK 短管２号</v>
          </cell>
          <cell r="C852" t="str">
            <v>φ500mm　 内面粉体塗装</v>
          </cell>
          <cell r="D852">
            <v>11</v>
          </cell>
          <cell r="E852" t="str">
            <v>本</v>
          </cell>
          <cell r="F852">
            <v>162</v>
          </cell>
          <cell r="G852">
            <v>74500</v>
          </cell>
          <cell r="H852" t="str">
            <v>Ⅰ類 φ500～1500</v>
          </cell>
          <cell r="J852">
            <v>460000</v>
          </cell>
        </row>
        <row r="853">
          <cell r="A853" t="str">
            <v>WA-500-1404</v>
          </cell>
          <cell r="B853" t="str">
            <v>DK 栓 (接合材含む)</v>
          </cell>
          <cell r="C853" t="str">
            <v>φ500mm　 内面粉体塗装</v>
          </cell>
          <cell r="D853">
            <v>10</v>
          </cell>
          <cell r="E853" t="str">
            <v>個</v>
          </cell>
          <cell r="G853">
            <v>45600</v>
          </cell>
          <cell r="H853" t="str">
            <v>安田カタログより</v>
          </cell>
        </row>
        <row r="854">
          <cell r="A854" t="str">
            <v>WA-500-1405</v>
          </cell>
          <cell r="B854" t="str">
            <v>DK 特殊押輪　（付属品共、防食ﾀｲﾌﾟ）</v>
          </cell>
          <cell r="C854" t="str">
            <v xml:space="preserve">φ500mm　芯出ｺﾞﾑ輪・同軸同等以上 </v>
          </cell>
          <cell r="D854">
            <v>10</v>
          </cell>
          <cell r="E854" t="str">
            <v>個</v>
          </cell>
          <cell r="G854">
            <v>20100</v>
          </cell>
          <cell r="H854" t="str">
            <v>建設物価 P227</v>
          </cell>
        </row>
        <row r="855">
          <cell r="A855" t="str">
            <v>WA-500-1407</v>
          </cell>
          <cell r="B855" t="str">
            <v>DK 普通押輪　（付属品共、防食ﾀｲﾌﾟ）</v>
          </cell>
          <cell r="C855" t="str">
            <v xml:space="preserve">φ500mm　芯出ｺﾞﾑ輪・同軸同等以上 </v>
          </cell>
          <cell r="D855">
            <v>10</v>
          </cell>
          <cell r="E855" t="str">
            <v>個</v>
          </cell>
          <cell r="G855">
            <v>11100</v>
          </cell>
          <cell r="H855" t="str">
            <v>建設物価 P226</v>
          </cell>
        </row>
        <row r="856">
          <cell r="A856" t="str">
            <v>WA-500-1409</v>
          </cell>
          <cell r="B856" t="str">
            <v>鍔継手材</v>
          </cell>
          <cell r="C856" t="str">
            <v>φ500mm(座含む）</v>
          </cell>
          <cell r="D856">
            <v>10</v>
          </cell>
          <cell r="E856" t="str">
            <v>個</v>
          </cell>
          <cell r="G856">
            <v>17800</v>
          </cell>
          <cell r="H856" t="str">
            <v>見積り価格決定書より</v>
          </cell>
        </row>
        <row r="857">
          <cell r="A857" t="str">
            <v>WA-500-1410</v>
          </cell>
          <cell r="B857" t="str">
            <v>ｿﾌﾄｼｰﾙ弁</v>
          </cell>
          <cell r="C857" t="str">
            <v xml:space="preserve">φ500mm　 内面粉体塗装 </v>
          </cell>
          <cell r="D857">
            <v>27</v>
          </cell>
          <cell r="E857" t="str">
            <v>台</v>
          </cell>
          <cell r="G857">
            <v>762000</v>
          </cell>
          <cell r="H857" t="str">
            <v>建設物価 P236</v>
          </cell>
        </row>
        <row r="858">
          <cell r="A858" t="str">
            <v>WA-500-1411</v>
          </cell>
          <cell r="B858" t="str">
            <v>仕切弁副管Ａ１号</v>
          </cell>
          <cell r="C858" t="str">
            <v xml:space="preserve">φ500mm×100mm　 内面粉体塗装 </v>
          </cell>
          <cell r="D858">
            <v>10</v>
          </cell>
          <cell r="E858" t="str">
            <v>個</v>
          </cell>
          <cell r="F858">
            <v>171</v>
          </cell>
          <cell r="G858">
            <v>93300</v>
          </cell>
          <cell r="H858" t="str">
            <v>Ⅲ類 φ500～1500</v>
          </cell>
          <cell r="J858">
            <v>546000</v>
          </cell>
        </row>
        <row r="859">
          <cell r="A859" t="str">
            <v>WA-500-1412</v>
          </cell>
          <cell r="B859" t="str">
            <v>仕切弁副管Ａ2号</v>
          </cell>
          <cell r="C859" t="str">
            <v xml:space="preserve">φ500mm×100mm　 内面粉体塗装 </v>
          </cell>
          <cell r="D859">
            <v>10</v>
          </cell>
          <cell r="E859" t="str">
            <v>個</v>
          </cell>
          <cell r="F859">
            <v>178</v>
          </cell>
          <cell r="G859">
            <v>97100</v>
          </cell>
          <cell r="H859" t="str">
            <v>Ⅲ類 φ500～1500</v>
          </cell>
          <cell r="J859">
            <v>546000</v>
          </cell>
        </row>
        <row r="860">
          <cell r="A860" t="str">
            <v>WA-500-1413</v>
          </cell>
          <cell r="B860" t="str">
            <v>仕切弁</v>
          </cell>
          <cell r="C860" t="str">
            <v xml:space="preserve">φ500mm　 内面粉体塗装 </v>
          </cell>
          <cell r="D860">
            <v>27</v>
          </cell>
          <cell r="E860" t="str">
            <v>台</v>
          </cell>
          <cell r="G860">
            <v>894000</v>
          </cell>
          <cell r="H860" t="str">
            <v>建設物価 P235</v>
          </cell>
        </row>
        <row r="861">
          <cell r="A861" t="str">
            <v>WA-500-1414</v>
          </cell>
          <cell r="B861" t="str">
            <v>バタフライ弁</v>
          </cell>
          <cell r="C861" t="str">
            <v xml:space="preserve">φ500mm　 内面粉体塗装 </v>
          </cell>
          <cell r="D861">
            <v>27</v>
          </cell>
          <cell r="E861" t="str">
            <v>台</v>
          </cell>
          <cell r="G861">
            <v>1210000</v>
          </cell>
          <cell r="H861" t="str">
            <v>建設物価 P236</v>
          </cell>
        </row>
        <row r="862">
          <cell r="A862" t="str">
            <v>WA-500-1501</v>
          </cell>
          <cell r="B862" t="str">
            <v>ポリスリーブ</v>
          </cell>
          <cell r="C862" t="str">
            <v xml:space="preserve">φ500mm </v>
          </cell>
          <cell r="D862">
            <v>1</v>
          </cell>
          <cell r="E862" t="str">
            <v>ｍ</v>
          </cell>
          <cell r="G862">
            <v>526</v>
          </cell>
          <cell r="H862" t="str">
            <v>見積り価格決定書より</v>
          </cell>
        </row>
        <row r="863">
          <cell r="A863" t="str">
            <v>WA-500-1502</v>
          </cell>
          <cell r="B863" t="str">
            <v>ゴムバンド</v>
          </cell>
          <cell r="C863" t="str">
            <v xml:space="preserve">φ500mm </v>
          </cell>
          <cell r="D863">
            <v>12</v>
          </cell>
          <cell r="E863" t="str">
            <v>組</v>
          </cell>
          <cell r="G863">
            <v>189</v>
          </cell>
          <cell r="H863" t="str">
            <v>見積り価格決定書より</v>
          </cell>
        </row>
        <row r="864">
          <cell r="A864" t="str">
            <v>WA-500-1701</v>
          </cell>
          <cell r="B864" t="str">
            <v>割丁字管</v>
          </cell>
          <cell r="C864" t="str">
            <v>φ500mm×500mm　 内面粉体塗装</v>
          </cell>
          <cell r="D864">
            <v>10</v>
          </cell>
          <cell r="E864" t="str">
            <v>個</v>
          </cell>
          <cell r="G864">
            <v>502000</v>
          </cell>
          <cell r="H864" t="str">
            <v>見積り価格決定書より</v>
          </cell>
        </row>
        <row r="865">
          <cell r="A865" t="str">
            <v>WA-500-1702</v>
          </cell>
          <cell r="B865" t="str">
            <v>割丁字管</v>
          </cell>
          <cell r="C865" t="str">
            <v>φ500mm×450mm　 内面粉体塗装</v>
          </cell>
          <cell r="D865">
            <v>10</v>
          </cell>
          <cell r="E865" t="str">
            <v>個</v>
          </cell>
          <cell r="G865">
            <v>397000</v>
          </cell>
          <cell r="H865" t="str">
            <v>見積り価格決定書より</v>
          </cell>
        </row>
        <row r="866">
          <cell r="A866" t="str">
            <v>WA-500-1703</v>
          </cell>
          <cell r="B866" t="str">
            <v>割丁字管</v>
          </cell>
          <cell r="C866" t="str">
            <v>φ500mm×400mm　 内面粉体塗装</v>
          </cell>
          <cell r="D866">
            <v>10</v>
          </cell>
          <cell r="E866" t="str">
            <v>個</v>
          </cell>
          <cell r="G866">
            <v>296000</v>
          </cell>
          <cell r="H866" t="str">
            <v>見積り価格決定書より</v>
          </cell>
        </row>
        <row r="867">
          <cell r="A867" t="str">
            <v>WA-500-1704</v>
          </cell>
          <cell r="B867" t="str">
            <v>割丁字管</v>
          </cell>
          <cell r="C867" t="str">
            <v>φ500mm×350mm　 内面粉体塗装</v>
          </cell>
          <cell r="D867">
            <v>10</v>
          </cell>
          <cell r="E867" t="str">
            <v>個</v>
          </cell>
          <cell r="G867">
            <v>243000</v>
          </cell>
          <cell r="H867" t="str">
            <v>見積り価格決定書より</v>
          </cell>
        </row>
        <row r="868">
          <cell r="A868" t="str">
            <v>WA-500-1705</v>
          </cell>
          <cell r="B868" t="str">
            <v>割丁字管</v>
          </cell>
          <cell r="C868" t="str">
            <v>φ500mm×300mm　 内面粉体塗装</v>
          </cell>
          <cell r="D868">
            <v>10</v>
          </cell>
          <cell r="E868" t="str">
            <v>個</v>
          </cell>
          <cell r="G868">
            <v>235000</v>
          </cell>
          <cell r="H868" t="str">
            <v>見積り価格決定書より</v>
          </cell>
        </row>
        <row r="869">
          <cell r="A869" t="str">
            <v>WA-500-1706</v>
          </cell>
          <cell r="B869" t="str">
            <v>割丁字管</v>
          </cell>
          <cell r="C869" t="str">
            <v>φ500mm×250mm　 内面粉体塗装</v>
          </cell>
          <cell r="D869">
            <v>10</v>
          </cell>
          <cell r="E869" t="str">
            <v>個</v>
          </cell>
          <cell r="G869">
            <v>192000</v>
          </cell>
          <cell r="H869" t="str">
            <v>見積り価格決定書より</v>
          </cell>
        </row>
        <row r="870">
          <cell r="A870" t="str">
            <v>WA-500-1707</v>
          </cell>
          <cell r="B870" t="str">
            <v>簡易ﾊﾞﾙﾌﾞ付割丁管</v>
          </cell>
          <cell r="C870" t="str">
            <v>φ500mm×200mm　 内面粉体塗装</v>
          </cell>
          <cell r="D870">
            <v>10</v>
          </cell>
          <cell r="E870" t="str">
            <v>個</v>
          </cell>
          <cell r="G870">
            <v>268000</v>
          </cell>
          <cell r="H870" t="str">
            <v>見積り価格決定書より</v>
          </cell>
        </row>
        <row r="871">
          <cell r="A871" t="str">
            <v>WA-500-1708</v>
          </cell>
          <cell r="B871" t="str">
            <v>簡易ﾊﾞﾙﾌﾞ付割丁管</v>
          </cell>
          <cell r="C871" t="str">
            <v>φ500mm×150mm　 内面粉体塗装</v>
          </cell>
          <cell r="D871">
            <v>10</v>
          </cell>
          <cell r="E871" t="str">
            <v>個</v>
          </cell>
          <cell r="G871">
            <v>208000</v>
          </cell>
          <cell r="H871" t="str">
            <v>見積り価格決定書より</v>
          </cell>
        </row>
        <row r="872">
          <cell r="A872" t="str">
            <v>WA-500-1709</v>
          </cell>
          <cell r="B872" t="str">
            <v>簡易ﾊﾞﾙﾌﾞ付割丁管</v>
          </cell>
          <cell r="C872" t="str">
            <v>φ500mm×100mm　 内面粉体塗装</v>
          </cell>
          <cell r="D872">
            <v>10</v>
          </cell>
          <cell r="E872" t="str">
            <v>個</v>
          </cell>
          <cell r="G872">
            <v>187000</v>
          </cell>
          <cell r="H872" t="str">
            <v>見積り価格決定書より</v>
          </cell>
        </row>
        <row r="873">
          <cell r="A873" t="str">
            <v>WA-500-1710</v>
          </cell>
          <cell r="B873" t="str">
            <v>簡易ﾊﾞﾙﾌﾞ付割丁管</v>
          </cell>
          <cell r="C873" t="str">
            <v xml:space="preserve">φ500mm×75mm　 内面粉体塗装 </v>
          </cell>
          <cell r="D873">
            <v>10</v>
          </cell>
          <cell r="E873" t="str">
            <v>個</v>
          </cell>
          <cell r="G873">
            <v>163000</v>
          </cell>
          <cell r="H873" t="str">
            <v>見積り価格決定書より</v>
          </cell>
        </row>
        <row r="874">
          <cell r="A874" t="str">
            <v>WA-500-1801</v>
          </cell>
          <cell r="B874" t="str">
            <v>ストッパー（鋳鉄管）</v>
          </cell>
          <cell r="C874" t="str">
            <v xml:space="preserve">φ500mm </v>
          </cell>
          <cell r="D874">
            <v>10</v>
          </cell>
          <cell r="E874" t="str">
            <v>個</v>
          </cell>
          <cell r="G874">
            <v>1780000</v>
          </cell>
          <cell r="H874" t="str">
            <v>見積り価格決定書より</v>
          </cell>
        </row>
        <row r="875">
          <cell r="A875" t="str">
            <v>WA-500-1802</v>
          </cell>
          <cell r="B875" t="str">
            <v>ストッパーフランジ蓋</v>
          </cell>
          <cell r="C875" t="str">
            <v xml:space="preserve">φ500mm </v>
          </cell>
          <cell r="D875">
            <v>10</v>
          </cell>
          <cell r="E875" t="str">
            <v>個</v>
          </cell>
          <cell r="G875">
            <v>158000</v>
          </cell>
          <cell r="H875" t="str">
            <v>見積り価格決定書より</v>
          </cell>
        </row>
        <row r="876">
          <cell r="A876" t="str">
            <v>WA-500-1901</v>
          </cell>
          <cell r="B876" t="str">
            <v>伸縮可とう管（ダブル型・FF）</v>
          </cell>
          <cell r="C876" t="str">
            <v>φ500mm（偏心量 200mm）</v>
          </cell>
          <cell r="D876">
            <v>11</v>
          </cell>
          <cell r="E876" t="str">
            <v>本</v>
          </cell>
          <cell r="G876">
            <v>895000</v>
          </cell>
          <cell r="H876" t="str">
            <v>建設物価 P238</v>
          </cell>
        </row>
        <row r="877">
          <cell r="A877" t="str">
            <v>WA-500-1902</v>
          </cell>
          <cell r="B877" t="str">
            <v>伸縮可とう管（ダブル型・FF）</v>
          </cell>
          <cell r="C877" t="str">
            <v>φ500mm（偏心量 300mm）</v>
          </cell>
          <cell r="D877">
            <v>11</v>
          </cell>
          <cell r="E877" t="str">
            <v>本</v>
          </cell>
          <cell r="G877">
            <v>1150000</v>
          </cell>
          <cell r="H877" t="str">
            <v>建設物価 P238</v>
          </cell>
        </row>
        <row r="878">
          <cell r="A878" t="str">
            <v>WA-500-1903</v>
          </cell>
          <cell r="B878" t="str">
            <v>伸縮可とう管（ダブル型・UU）</v>
          </cell>
          <cell r="C878" t="str">
            <v>φ500mm（偏心量 200mm）</v>
          </cell>
          <cell r="D878">
            <v>11</v>
          </cell>
          <cell r="E878" t="str">
            <v>本</v>
          </cell>
          <cell r="G878">
            <v>906000</v>
          </cell>
          <cell r="H878" t="str">
            <v>建設物価 P238</v>
          </cell>
        </row>
        <row r="879">
          <cell r="A879" t="str">
            <v>WA-500-1904</v>
          </cell>
          <cell r="B879" t="str">
            <v>伸縮可とう管（ダブル型・UU）</v>
          </cell>
          <cell r="C879" t="str">
            <v>φ500mm（偏心量 300mm）</v>
          </cell>
          <cell r="D879">
            <v>11</v>
          </cell>
          <cell r="E879" t="str">
            <v>本</v>
          </cell>
          <cell r="G879">
            <v>1160000</v>
          </cell>
          <cell r="H879" t="str">
            <v>建設物価 P238</v>
          </cell>
        </row>
        <row r="880">
          <cell r="A880" t="str">
            <v>WA-600-1001</v>
          </cell>
          <cell r="B880" t="str">
            <v>DK-1 直管</v>
          </cell>
          <cell r="C880" t="str">
            <v xml:space="preserve">φ600mm　内面ﾓﾙﾀﾙﾗｲﾆﾝｸﾞ </v>
          </cell>
          <cell r="D880">
            <v>11</v>
          </cell>
          <cell r="E880" t="str">
            <v>本</v>
          </cell>
          <cell r="G880">
            <v>180000</v>
          </cell>
          <cell r="H880" t="str">
            <v>建設物価 P225</v>
          </cell>
        </row>
        <row r="881">
          <cell r="A881" t="str">
            <v>WA-600-1101</v>
          </cell>
          <cell r="B881" t="str">
            <v>DK 三受十字管</v>
          </cell>
          <cell r="C881" t="str">
            <v xml:space="preserve">φ600mm×400mm　 内面粉体塗装 </v>
          </cell>
          <cell r="D881">
            <v>11</v>
          </cell>
          <cell r="E881" t="str">
            <v>本</v>
          </cell>
          <cell r="F881">
            <v>486</v>
          </cell>
          <cell r="G881">
            <v>246000</v>
          </cell>
          <cell r="H881" t="str">
            <v>Ⅱ類 φ500～1500</v>
          </cell>
          <cell r="J881">
            <v>507000</v>
          </cell>
        </row>
        <row r="882">
          <cell r="A882" t="str">
            <v>WA-600-1103</v>
          </cell>
          <cell r="B882" t="str">
            <v>DK 二受丁字管</v>
          </cell>
          <cell r="C882" t="str">
            <v xml:space="preserve">φ600mm×400mm　 内面粉体塗装 </v>
          </cell>
          <cell r="D882">
            <v>11</v>
          </cell>
          <cell r="E882" t="str">
            <v>本</v>
          </cell>
          <cell r="F882">
            <v>434</v>
          </cell>
          <cell r="G882">
            <v>199000</v>
          </cell>
          <cell r="H882" t="str">
            <v>Ⅰ類 φ500～1500</v>
          </cell>
          <cell r="J882">
            <v>460000</v>
          </cell>
        </row>
        <row r="883">
          <cell r="A883" t="str">
            <v>WA-600-1104</v>
          </cell>
          <cell r="B883" t="str">
            <v>DK 二受丁字管</v>
          </cell>
          <cell r="C883" t="str">
            <v xml:space="preserve">φ600mm×500mm　 内面粉体塗装 </v>
          </cell>
          <cell r="D883">
            <v>11</v>
          </cell>
          <cell r="E883" t="str">
            <v>本</v>
          </cell>
          <cell r="F883">
            <v>452</v>
          </cell>
          <cell r="G883">
            <v>207000</v>
          </cell>
          <cell r="H883" t="str">
            <v>Ⅰ類 φ500～1500</v>
          </cell>
          <cell r="J883">
            <v>460000</v>
          </cell>
        </row>
        <row r="884">
          <cell r="A884" t="str">
            <v>WA-600-1105</v>
          </cell>
          <cell r="B884" t="str">
            <v>DK 二受丁字管</v>
          </cell>
          <cell r="C884" t="str">
            <v xml:space="preserve">φ600mm×600mm　 内面粉体塗装 </v>
          </cell>
          <cell r="D884">
            <v>11</v>
          </cell>
          <cell r="E884" t="str">
            <v>本</v>
          </cell>
          <cell r="F884">
            <v>472</v>
          </cell>
          <cell r="G884">
            <v>217000</v>
          </cell>
          <cell r="H884" t="str">
            <v>Ⅰ類 φ500～1500</v>
          </cell>
          <cell r="J884">
            <v>460000</v>
          </cell>
        </row>
        <row r="885">
          <cell r="A885" t="str">
            <v>WA-600-1106</v>
          </cell>
          <cell r="B885" t="str">
            <v>DK 片落管（受挿し）</v>
          </cell>
          <cell r="C885" t="str">
            <v xml:space="preserve">φ600mm×300mm　 内面粉体塗装 </v>
          </cell>
          <cell r="D885">
            <v>11</v>
          </cell>
          <cell r="E885" t="str">
            <v>本</v>
          </cell>
          <cell r="F885">
            <v>177</v>
          </cell>
          <cell r="G885">
            <v>89700</v>
          </cell>
          <cell r="H885" t="str">
            <v>Ⅱ類 φ500～1500</v>
          </cell>
          <cell r="J885">
            <v>507000</v>
          </cell>
        </row>
        <row r="886">
          <cell r="A886" t="str">
            <v>WA-600-1107</v>
          </cell>
          <cell r="B886" t="str">
            <v>DK 片落管（受挿し）</v>
          </cell>
          <cell r="C886" t="str">
            <v xml:space="preserve">φ600mm×350mm　 内面粉体塗装 </v>
          </cell>
          <cell r="D886">
            <v>11</v>
          </cell>
          <cell r="E886" t="str">
            <v>本</v>
          </cell>
          <cell r="F886">
            <v>187</v>
          </cell>
          <cell r="G886">
            <v>94800</v>
          </cell>
          <cell r="H886" t="str">
            <v>Ⅱ類 φ500～1500</v>
          </cell>
          <cell r="J886">
            <v>507000</v>
          </cell>
        </row>
        <row r="887">
          <cell r="A887" t="str">
            <v>WA-600-1108</v>
          </cell>
          <cell r="B887" t="str">
            <v>DK 片落管（受挿し）</v>
          </cell>
          <cell r="C887" t="str">
            <v xml:space="preserve">φ600mm×400mm　 内面粉体塗装 </v>
          </cell>
          <cell r="D887">
            <v>11</v>
          </cell>
          <cell r="E887" t="str">
            <v>本</v>
          </cell>
          <cell r="F887">
            <v>198</v>
          </cell>
          <cell r="G887">
            <v>100000</v>
          </cell>
          <cell r="H887" t="str">
            <v>Ⅱ類 φ500～1500</v>
          </cell>
          <cell r="J887">
            <v>507000</v>
          </cell>
        </row>
        <row r="888">
          <cell r="A888" t="str">
            <v>WA-600-1109</v>
          </cell>
          <cell r="B888" t="str">
            <v>DK 片落管（受挿し）</v>
          </cell>
          <cell r="C888" t="str">
            <v xml:space="preserve">φ600mm×450mm　 内面粉体塗装 </v>
          </cell>
          <cell r="D888">
            <v>11</v>
          </cell>
          <cell r="E888" t="str">
            <v>本</v>
          </cell>
          <cell r="F888">
            <v>210</v>
          </cell>
          <cell r="G888">
            <v>106000</v>
          </cell>
          <cell r="H888" t="str">
            <v>Ⅱ類 φ500～1500</v>
          </cell>
          <cell r="J888">
            <v>507000</v>
          </cell>
        </row>
        <row r="889">
          <cell r="A889" t="str">
            <v>WA-600-1110</v>
          </cell>
          <cell r="B889" t="str">
            <v>DK 片落管（受挿し）</v>
          </cell>
          <cell r="C889" t="str">
            <v xml:space="preserve">φ600mm×500mm　 内面粉体塗装 </v>
          </cell>
          <cell r="D889">
            <v>11</v>
          </cell>
          <cell r="E889" t="str">
            <v>本</v>
          </cell>
          <cell r="F889">
            <v>221</v>
          </cell>
          <cell r="G889">
            <v>112000</v>
          </cell>
          <cell r="H889" t="str">
            <v>Ⅱ類 φ500～1500</v>
          </cell>
          <cell r="J889">
            <v>507000</v>
          </cell>
        </row>
        <row r="890">
          <cell r="A890" t="str">
            <v>WA-600-1111</v>
          </cell>
          <cell r="B890" t="str">
            <v>DK 片落管（挿し受）</v>
          </cell>
          <cell r="C890" t="str">
            <v xml:space="preserve">φ600mm×300mm　 内面粉体塗装 </v>
          </cell>
          <cell r="D890">
            <v>11</v>
          </cell>
          <cell r="E890" t="str">
            <v>本</v>
          </cell>
          <cell r="F890">
            <v>157</v>
          </cell>
          <cell r="G890">
            <v>79500</v>
          </cell>
          <cell r="H890" t="str">
            <v>Ⅱ類 φ500～1500</v>
          </cell>
          <cell r="J890">
            <v>507000</v>
          </cell>
        </row>
        <row r="891">
          <cell r="A891" t="str">
            <v>WA-600-1112</v>
          </cell>
          <cell r="B891" t="str">
            <v>DK 片落管（挿し受）</v>
          </cell>
          <cell r="C891" t="str">
            <v xml:space="preserve">φ600mm×350mm　 内面粉体塗装 </v>
          </cell>
          <cell r="D891">
            <v>11</v>
          </cell>
          <cell r="E891" t="str">
            <v>本</v>
          </cell>
          <cell r="F891">
            <v>167</v>
          </cell>
          <cell r="G891">
            <v>84600</v>
          </cell>
          <cell r="H891" t="str">
            <v>Ⅱ類 φ500～1500</v>
          </cell>
          <cell r="J891">
            <v>507000</v>
          </cell>
        </row>
        <row r="892">
          <cell r="A892" t="str">
            <v>WA-600-1113</v>
          </cell>
          <cell r="B892" t="str">
            <v>DK 片落管（挿し受）</v>
          </cell>
          <cell r="C892" t="str">
            <v xml:space="preserve">φ600mm×400mm　 内面粉体塗装 </v>
          </cell>
          <cell r="D892">
            <v>11</v>
          </cell>
          <cell r="E892" t="str">
            <v>本</v>
          </cell>
          <cell r="F892">
            <v>182</v>
          </cell>
          <cell r="G892">
            <v>92200</v>
          </cell>
          <cell r="H892" t="str">
            <v>Ⅱ類 φ500～1500</v>
          </cell>
          <cell r="J892">
            <v>507000</v>
          </cell>
        </row>
        <row r="893">
          <cell r="A893" t="str">
            <v>WA-600-1114</v>
          </cell>
          <cell r="B893" t="str">
            <v>DK 片落管（挿し受）</v>
          </cell>
          <cell r="C893" t="str">
            <v xml:space="preserve">φ600mm×450mm　 内面粉体塗装 </v>
          </cell>
          <cell r="D893">
            <v>11</v>
          </cell>
          <cell r="E893" t="str">
            <v>本</v>
          </cell>
          <cell r="F893">
            <v>197</v>
          </cell>
          <cell r="G893">
            <v>99800</v>
          </cell>
          <cell r="H893" t="str">
            <v>Ⅱ類 φ500～1500</v>
          </cell>
          <cell r="J893">
            <v>507000</v>
          </cell>
        </row>
        <row r="894">
          <cell r="A894" t="str">
            <v>WA-600-1115</v>
          </cell>
          <cell r="B894" t="str">
            <v>DK 片落管（挿し受）</v>
          </cell>
          <cell r="C894" t="str">
            <v xml:space="preserve">φ600mm×500mm　 内面粉体塗装 </v>
          </cell>
          <cell r="D894">
            <v>11</v>
          </cell>
          <cell r="E894" t="str">
            <v>本</v>
          </cell>
          <cell r="F894">
            <v>213</v>
          </cell>
          <cell r="G894">
            <v>107000</v>
          </cell>
          <cell r="H894" t="str">
            <v>Ⅱ類 φ500～1500</v>
          </cell>
          <cell r="J894">
            <v>507000</v>
          </cell>
        </row>
        <row r="895">
          <cell r="A895" t="str">
            <v>WA-600-1201</v>
          </cell>
          <cell r="B895" t="str">
            <v>DK 90゜曲管</v>
          </cell>
          <cell r="C895" t="str">
            <v xml:space="preserve">φ600mm　 内面粉体塗装 </v>
          </cell>
          <cell r="D895">
            <v>11</v>
          </cell>
          <cell r="E895" t="str">
            <v>本</v>
          </cell>
          <cell r="F895">
            <v>414</v>
          </cell>
          <cell r="G895">
            <v>209000</v>
          </cell>
          <cell r="H895" t="str">
            <v>Ⅱ類 φ500～1500</v>
          </cell>
          <cell r="J895">
            <v>507000</v>
          </cell>
        </row>
        <row r="896">
          <cell r="A896" t="str">
            <v>WA-600-1202</v>
          </cell>
          <cell r="B896" t="str">
            <v>DK 45゜曲管</v>
          </cell>
          <cell r="C896" t="str">
            <v xml:space="preserve">φ600mm　 内面粉体塗装 </v>
          </cell>
          <cell r="D896">
            <v>11</v>
          </cell>
          <cell r="E896" t="str">
            <v>本</v>
          </cell>
          <cell r="F896">
            <v>340</v>
          </cell>
          <cell r="G896">
            <v>156000</v>
          </cell>
          <cell r="H896" t="str">
            <v>Ⅰ類 φ500～1500</v>
          </cell>
          <cell r="J896">
            <v>460000</v>
          </cell>
        </row>
        <row r="897">
          <cell r="A897" t="str">
            <v>WA-600-1203</v>
          </cell>
          <cell r="B897" t="str">
            <v>DK 22゜1/2曲管</v>
          </cell>
          <cell r="C897" t="str">
            <v>φ600mm　 内面粉体塗装</v>
          </cell>
          <cell r="D897">
            <v>11</v>
          </cell>
          <cell r="E897" t="str">
            <v>本</v>
          </cell>
          <cell r="F897">
            <v>340</v>
          </cell>
          <cell r="G897">
            <v>156000</v>
          </cell>
          <cell r="H897" t="str">
            <v>Ⅰ類 φ500～1500</v>
          </cell>
          <cell r="J897">
            <v>460000</v>
          </cell>
        </row>
        <row r="898">
          <cell r="A898" t="str">
            <v>WA-600-1204</v>
          </cell>
          <cell r="B898" t="str">
            <v>DK 11゜1/4曲管</v>
          </cell>
          <cell r="C898" t="str">
            <v>φ600mm　 内面粉体塗装</v>
          </cell>
          <cell r="D898">
            <v>11</v>
          </cell>
          <cell r="E898" t="str">
            <v>本</v>
          </cell>
          <cell r="F898">
            <v>375</v>
          </cell>
          <cell r="G898">
            <v>172000</v>
          </cell>
          <cell r="H898" t="str">
            <v>Ⅰ類 φ500～1500</v>
          </cell>
          <cell r="J898">
            <v>460000</v>
          </cell>
        </row>
        <row r="899">
          <cell r="A899" t="str">
            <v>WA-600-1205</v>
          </cell>
          <cell r="B899" t="str">
            <v>DK 5゜ 5/8曲管</v>
          </cell>
          <cell r="C899" t="str">
            <v>φ600mm　 内面粉体塗装</v>
          </cell>
          <cell r="D899">
            <v>11</v>
          </cell>
          <cell r="E899" t="str">
            <v>本</v>
          </cell>
          <cell r="F899">
            <v>375</v>
          </cell>
          <cell r="G899">
            <v>172000</v>
          </cell>
          <cell r="H899" t="str">
            <v>Ⅰ類 φ500～1500</v>
          </cell>
          <cell r="J899">
            <v>460000</v>
          </cell>
        </row>
        <row r="900">
          <cell r="A900" t="str">
            <v>WA-600-1301</v>
          </cell>
          <cell r="B900" t="str">
            <v>DK ﾌﾗﾝｼﾞ付き丁字管</v>
          </cell>
          <cell r="C900" t="str">
            <v xml:space="preserve">φ600mm×75mm　 内面粉体塗装 </v>
          </cell>
          <cell r="D900">
            <v>11</v>
          </cell>
          <cell r="E900" t="str">
            <v>本</v>
          </cell>
          <cell r="F900">
            <v>242</v>
          </cell>
          <cell r="G900">
            <v>122000</v>
          </cell>
          <cell r="H900" t="str">
            <v>Ⅱ類 φ500～1500</v>
          </cell>
          <cell r="J900">
            <v>507000</v>
          </cell>
        </row>
        <row r="901">
          <cell r="A901" t="str">
            <v>WA-600-1302</v>
          </cell>
          <cell r="B901" t="str">
            <v>DK ﾌﾗﾝｼﾞ付き丁字管</v>
          </cell>
          <cell r="C901" t="str">
            <v xml:space="preserve">φ600mm×100mm　 内面粉体塗装 </v>
          </cell>
          <cell r="D901">
            <v>11</v>
          </cell>
          <cell r="E901" t="str">
            <v>本</v>
          </cell>
          <cell r="F901">
            <v>244</v>
          </cell>
          <cell r="G901">
            <v>123000</v>
          </cell>
          <cell r="H901" t="str">
            <v>Ⅱ類 φ500～1500</v>
          </cell>
          <cell r="J901">
            <v>507000</v>
          </cell>
        </row>
        <row r="902">
          <cell r="A902" t="str">
            <v>WA-600-1303</v>
          </cell>
          <cell r="B902" t="str">
            <v>排水丁字管</v>
          </cell>
          <cell r="C902" t="str">
            <v xml:space="preserve">φ600mm×200mm　 内面粉体塗装 </v>
          </cell>
          <cell r="D902">
            <v>11</v>
          </cell>
          <cell r="E902" t="str">
            <v>本</v>
          </cell>
          <cell r="F902">
            <v>265</v>
          </cell>
          <cell r="G902">
            <v>134000</v>
          </cell>
          <cell r="H902" t="str">
            <v>Ⅱ類 φ500～1500</v>
          </cell>
          <cell r="J902">
            <v>507000</v>
          </cell>
        </row>
        <row r="903">
          <cell r="A903" t="str">
            <v>WA-600-1310</v>
          </cell>
          <cell r="B903" t="str">
            <v>ﾀﾞｸﾀｲﾙ鋳鉄管用管端防食ﾃｰﾌﾟ</v>
          </cell>
          <cell r="C903" t="str">
            <v xml:space="preserve">φ600mm </v>
          </cell>
          <cell r="D903">
            <v>26</v>
          </cell>
          <cell r="E903" t="str">
            <v>口</v>
          </cell>
          <cell r="F903">
            <v>1.98</v>
          </cell>
          <cell r="G903">
            <v>1380</v>
          </cell>
          <cell r="H903" t="str">
            <v>見積り価格決定書</v>
          </cell>
          <cell r="J903">
            <v>702</v>
          </cell>
        </row>
        <row r="904">
          <cell r="A904" t="str">
            <v>WA-600-1401</v>
          </cell>
          <cell r="B904" t="str">
            <v>DK 継ぎ輪</v>
          </cell>
          <cell r="C904" t="str">
            <v xml:space="preserve">φ600mm　 内面粉体塗装 </v>
          </cell>
          <cell r="D904">
            <v>11</v>
          </cell>
          <cell r="E904" t="str">
            <v>本</v>
          </cell>
          <cell r="F904">
            <v>146</v>
          </cell>
          <cell r="G904">
            <v>67100</v>
          </cell>
          <cell r="H904" t="str">
            <v>Ⅰ類 φ500～1500</v>
          </cell>
          <cell r="J904">
            <v>460000</v>
          </cell>
        </row>
        <row r="905">
          <cell r="A905" t="str">
            <v>WA-600-1402</v>
          </cell>
          <cell r="B905" t="str">
            <v>DK 短管１号</v>
          </cell>
          <cell r="C905" t="str">
            <v xml:space="preserve">φ600mm　 内面粉体塗装 </v>
          </cell>
          <cell r="D905">
            <v>11</v>
          </cell>
          <cell r="E905" t="str">
            <v>本</v>
          </cell>
          <cell r="F905">
            <v>152</v>
          </cell>
          <cell r="G905">
            <v>69900</v>
          </cell>
          <cell r="H905" t="str">
            <v>Ⅰ類 φ500～1500</v>
          </cell>
          <cell r="J905">
            <v>460000</v>
          </cell>
        </row>
        <row r="906">
          <cell r="A906" t="str">
            <v>WA-600-1403</v>
          </cell>
          <cell r="B906" t="str">
            <v>DK 短管２号</v>
          </cell>
          <cell r="C906" t="str">
            <v>φ600mm　 内面粉体塗装</v>
          </cell>
          <cell r="D906">
            <v>11</v>
          </cell>
          <cell r="E906" t="str">
            <v>本</v>
          </cell>
          <cell r="F906">
            <v>205</v>
          </cell>
          <cell r="G906">
            <v>94300</v>
          </cell>
          <cell r="H906" t="str">
            <v>Ⅰ類 φ500～1500</v>
          </cell>
          <cell r="J906">
            <v>460000</v>
          </cell>
        </row>
        <row r="907">
          <cell r="A907" t="str">
            <v>WA-600-1404</v>
          </cell>
          <cell r="B907" t="str">
            <v>DK 栓 (接合材含む)</v>
          </cell>
          <cell r="C907" t="str">
            <v>φ600mm　 内面粉体塗装</v>
          </cell>
          <cell r="D907">
            <v>10</v>
          </cell>
          <cell r="E907" t="str">
            <v>個</v>
          </cell>
          <cell r="G907">
            <v>68200</v>
          </cell>
          <cell r="H907" t="str">
            <v>安田カタログより</v>
          </cell>
        </row>
        <row r="908">
          <cell r="A908" t="str">
            <v>WA-600-1405</v>
          </cell>
          <cell r="B908" t="str">
            <v>DK 特殊押輪　（付属品共、防食ﾀｲﾌﾟ）</v>
          </cell>
          <cell r="C908" t="str">
            <v xml:space="preserve">φ600mm　芯出ｺﾞﾑ輪・同軸同等以上 </v>
          </cell>
          <cell r="D908">
            <v>10</v>
          </cell>
          <cell r="E908" t="str">
            <v>個</v>
          </cell>
          <cell r="G908">
            <v>43700</v>
          </cell>
          <cell r="H908" t="str">
            <v>建設物価 P227</v>
          </cell>
        </row>
        <row r="909">
          <cell r="A909" t="str">
            <v>WA-600-1407</v>
          </cell>
          <cell r="B909" t="str">
            <v>DK 普通押輪　（付属品共、防食ﾀｲﾌﾟ）</v>
          </cell>
          <cell r="C909" t="str">
            <v xml:space="preserve">φ600mm　芯出ｺﾞﾑ輪・同軸同等以上 </v>
          </cell>
          <cell r="D909">
            <v>10</v>
          </cell>
          <cell r="E909" t="str">
            <v>個</v>
          </cell>
          <cell r="G909">
            <v>12700</v>
          </cell>
          <cell r="H909" t="str">
            <v>建設物価 P226</v>
          </cell>
        </row>
        <row r="910">
          <cell r="A910" t="str">
            <v>WA-600-1409</v>
          </cell>
          <cell r="B910" t="str">
            <v>鍔継手材</v>
          </cell>
          <cell r="C910" t="str">
            <v>φ600mm(座含む）</v>
          </cell>
          <cell r="D910">
            <v>10</v>
          </cell>
          <cell r="E910" t="str">
            <v>個</v>
          </cell>
          <cell r="G910">
            <v>23700</v>
          </cell>
          <cell r="H910" t="str">
            <v>見積り価格決定書より</v>
          </cell>
        </row>
        <row r="911">
          <cell r="A911" t="str">
            <v>WA-600-1410</v>
          </cell>
          <cell r="B911" t="str">
            <v>バタフライ弁</v>
          </cell>
          <cell r="C911" t="str">
            <v xml:space="preserve">φ600mm　 内面粉体塗装 </v>
          </cell>
          <cell r="D911">
            <v>27</v>
          </cell>
          <cell r="E911" t="str">
            <v>台</v>
          </cell>
          <cell r="G911">
            <v>1430000</v>
          </cell>
          <cell r="H911" t="str">
            <v>建設物価 P236</v>
          </cell>
        </row>
        <row r="912">
          <cell r="A912" t="str">
            <v>WA-600-1411</v>
          </cell>
          <cell r="B912" t="str">
            <v>仕切弁副管Ａ１号</v>
          </cell>
          <cell r="C912" t="str">
            <v xml:space="preserve">φ600mm×100mm　 内面粉体塗装 </v>
          </cell>
          <cell r="D912">
            <v>10</v>
          </cell>
          <cell r="E912" t="str">
            <v>個</v>
          </cell>
          <cell r="F912">
            <v>228</v>
          </cell>
          <cell r="G912">
            <v>124000</v>
          </cell>
          <cell r="H912" t="str">
            <v>Ⅲ類 φ500～1500</v>
          </cell>
          <cell r="J912">
            <v>546000</v>
          </cell>
        </row>
        <row r="913">
          <cell r="A913" t="str">
            <v>WA-600-1412</v>
          </cell>
          <cell r="B913" t="str">
            <v>仕切弁副管Ａ2号</v>
          </cell>
          <cell r="C913" t="str">
            <v xml:space="preserve">φ600mm×100mm　 内面粉体塗装 </v>
          </cell>
          <cell r="D913">
            <v>10</v>
          </cell>
          <cell r="E913" t="str">
            <v>個</v>
          </cell>
          <cell r="F913">
            <v>240</v>
          </cell>
          <cell r="G913">
            <v>131000</v>
          </cell>
          <cell r="H913" t="str">
            <v>Ⅲ類 φ500～1500</v>
          </cell>
          <cell r="J913">
            <v>546000</v>
          </cell>
        </row>
        <row r="914">
          <cell r="A914" t="str">
            <v>WA-600-1501</v>
          </cell>
          <cell r="B914" t="str">
            <v>ポリスリーブ</v>
          </cell>
          <cell r="C914" t="str">
            <v xml:space="preserve">φ600mm </v>
          </cell>
          <cell r="D914">
            <v>1</v>
          </cell>
          <cell r="E914" t="str">
            <v>ｍ</v>
          </cell>
          <cell r="G914">
            <v>598</v>
          </cell>
          <cell r="H914" t="str">
            <v>見積り価格決定書より</v>
          </cell>
        </row>
        <row r="915">
          <cell r="A915" t="str">
            <v>WA-600-1502</v>
          </cell>
          <cell r="B915" t="str">
            <v>ゴムバンド</v>
          </cell>
          <cell r="C915" t="str">
            <v xml:space="preserve">φ600mm </v>
          </cell>
          <cell r="D915">
            <v>12</v>
          </cell>
          <cell r="E915" t="str">
            <v>組</v>
          </cell>
          <cell r="G915">
            <v>216</v>
          </cell>
          <cell r="H915" t="str">
            <v>見積り価格決定書より</v>
          </cell>
        </row>
        <row r="916">
          <cell r="A916" t="str">
            <v>WA-600-1701</v>
          </cell>
          <cell r="B916" t="str">
            <v>割丁字管</v>
          </cell>
          <cell r="C916" t="str">
            <v xml:space="preserve">φ600mm×600mm　 内面粉体塗装 </v>
          </cell>
          <cell r="D916">
            <v>10</v>
          </cell>
          <cell r="E916" t="str">
            <v>個</v>
          </cell>
          <cell r="G916">
            <v>924000</v>
          </cell>
          <cell r="H916" t="str">
            <v>見積り価格決定書より</v>
          </cell>
        </row>
        <row r="917">
          <cell r="A917" t="str">
            <v>WA-600-1702</v>
          </cell>
          <cell r="B917" t="str">
            <v>割丁字管</v>
          </cell>
          <cell r="C917" t="str">
            <v xml:space="preserve">φ600mm×500mm　 内面粉体塗装 </v>
          </cell>
          <cell r="D917">
            <v>10</v>
          </cell>
          <cell r="E917" t="str">
            <v>個</v>
          </cell>
          <cell r="G917">
            <v>514000</v>
          </cell>
          <cell r="H917" t="str">
            <v>見積り価格決定書より</v>
          </cell>
        </row>
        <row r="918">
          <cell r="A918" t="str">
            <v>WA-600-1703</v>
          </cell>
          <cell r="B918" t="str">
            <v>割丁字管</v>
          </cell>
          <cell r="C918" t="str">
            <v xml:space="preserve">φ600mm×450mm　 内面粉体塗装 </v>
          </cell>
          <cell r="D918">
            <v>10</v>
          </cell>
          <cell r="E918" t="str">
            <v>個</v>
          </cell>
          <cell r="G918">
            <v>406000</v>
          </cell>
          <cell r="H918" t="str">
            <v>見積り価格決定書より</v>
          </cell>
        </row>
        <row r="919">
          <cell r="A919" t="str">
            <v>WA-600-1704</v>
          </cell>
          <cell r="B919" t="str">
            <v>割丁字管</v>
          </cell>
          <cell r="C919" t="str">
            <v xml:space="preserve">φ600mm×400mm　 内面粉体塗装 </v>
          </cell>
          <cell r="D919">
            <v>10</v>
          </cell>
          <cell r="E919" t="str">
            <v>個</v>
          </cell>
          <cell r="G919">
            <v>323000</v>
          </cell>
          <cell r="H919" t="str">
            <v>見積り価格決定書より</v>
          </cell>
        </row>
        <row r="920">
          <cell r="A920" t="str">
            <v>WA-600-1705</v>
          </cell>
          <cell r="B920" t="str">
            <v>割丁字管</v>
          </cell>
          <cell r="C920" t="str">
            <v xml:space="preserve">φ600mm×350mm　 内面粉体塗装 </v>
          </cell>
          <cell r="D920">
            <v>10</v>
          </cell>
          <cell r="E920" t="str">
            <v>個</v>
          </cell>
          <cell r="G920">
            <v>249000</v>
          </cell>
          <cell r="H920" t="str">
            <v>見積り価格決定書より</v>
          </cell>
        </row>
        <row r="921">
          <cell r="A921" t="str">
            <v>WA-600-1706</v>
          </cell>
          <cell r="B921" t="str">
            <v>割丁字管</v>
          </cell>
          <cell r="C921" t="str">
            <v xml:space="preserve">φ600mm×300mm　 内面粉体塗装 </v>
          </cell>
          <cell r="D921">
            <v>10</v>
          </cell>
          <cell r="E921" t="str">
            <v>個</v>
          </cell>
          <cell r="G921">
            <v>242000</v>
          </cell>
          <cell r="H921" t="str">
            <v>見積り価格決定書より</v>
          </cell>
        </row>
        <row r="922">
          <cell r="A922" t="str">
            <v>WA-600-1707</v>
          </cell>
          <cell r="B922" t="str">
            <v>割丁字管</v>
          </cell>
          <cell r="C922" t="str">
            <v>φ600mm×250mm　 内面粉体塗装</v>
          </cell>
          <cell r="D922">
            <v>10</v>
          </cell>
          <cell r="E922" t="str">
            <v>個</v>
          </cell>
          <cell r="G922">
            <v>220000</v>
          </cell>
          <cell r="H922" t="str">
            <v>見積り価格決定書より</v>
          </cell>
        </row>
        <row r="923">
          <cell r="A923" t="str">
            <v>WA-600-1708</v>
          </cell>
          <cell r="B923" t="str">
            <v>簡易ﾊﾞﾙﾌﾞ付割丁管</v>
          </cell>
          <cell r="C923" t="str">
            <v>φ600mm×200mm　 内面粉体塗装</v>
          </cell>
          <cell r="D923">
            <v>10</v>
          </cell>
          <cell r="E923" t="str">
            <v>個</v>
          </cell>
          <cell r="G923">
            <v>294000</v>
          </cell>
          <cell r="H923" t="str">
            <v>見積り価格決定書より</v>
          </cell>
        </row>
        <row r="924">
          <cell r="A924" t="str">
            <v>WA-600-1709</v>
          </cell>
          <cell r="B924" t="str">
            <v>簡易ﾊﾞﾙﾌﾞ付割丁管</v>
          </cell>
          <cell r="C924" t="str">
            <v>φ600mm×150mm　 内面粉体塗装</v>
          </cell>
          <cell r="D924">
            <v>10</v>
          </cell>
          <cell r="E924" t="str">
            <v>個</v>
          </cell>
          <cell r="G924">
            <v>232000</v>
          </cell>
          <cell r="H924" t="str">
            <v>見積り価格決定書より</v>
          </cell>
        </row>
        <row r="925">
          <cell r="A925" t="str">
            <v>WA-600-1710</v>
          </cell>
          <cell r="B925" t="str">
            <v>簡易ﾊﾞﾙﾌﾞ付割丁管</v>
          </cell>
          <cell r="C925" t="str">
            <v>φ600mm×100mm　 内面粉体塗装</v>
          </cell>
          <cell r="D925">
            <v>10</v>
          </cell>
          <cell r="E925" t="str">
            <v>個</v>
          </cell>
          <cell r="G925">
            <v>213000</v>
          </cell>
          <cell r="H925" t="str">
            <v>見積り価格決定書より</v>
          </cell>
        </row>
        <row r="926">
          <cell r="A926" t="str">
            <v>WA-600-1711</v>
          </cell>
          <cell r="B926" t="str">
            <v>簡易ﾊﾞﾙﾌﾞ付割丁管</v>
          </cell>
          <cell r="C926" t="str">
            <v>φ600mm×75mm　 内面粉体塗装</v>
          </cell>
          <cell r="D926">
            <v>10</v>
          </cell>
          <cell r="E926" t="str">
            <v>個</v>
          </cell>
          <cell r="G926">
            <v>203000</v>
          </cell>
          <cell r="H926" t="str">
            <v>見積り価格決定書より</v>
          </cell>
        </row>
        <row r="927">
          <cell r="A927" t="str">
            <v>WA-600-1801</v>
          </cell>
          <cell r="B927" t="str">
            <v>ストッパー（鋳鉄管）</v>
          </cell>
          <cell r="C927" t="str">
            <v xml:space="preserve">φ600mm </v>
          </cell>
          <cell r="D927">
            <v>10</v>
          </cell>
          <cell r="E927" t="str">
            <v>個</v>
          </cell>
          <cell r="G927">
            <v>2540000</v>
          </cell>
          <cell r="H927" t="str">
            <v>見積り価格決定書より</v>
          </cell>
        </row>
        <row r="928">
          <cell r="A928" t="str">
            <v>WA-600-1802</v>
          </cell>
          <cell r="B928" t="str">
            <v>ストッパーフランジ蓋</v>
          </cell>
          <cell r="C928" t="str">
            <v xml:space="preserve">φ600mm </v>
          </cell>
          <cell r="D928">
            <v>10</v>
          </cell>
          <cell r="E928" t="str">
            <v>個</v>
          </cell>
          <cell r="G928">
            <v>232000</v>
          </cell>
          <cell r="H928" t="str">
            <v>見積り価格決定書より</v>
          </cell>
        </row>
        <row r="929">
          <cell r="A929" t="str">
            <v>WA-600-1901</v>
          </cell>
          <cell r="B929" t="str">
            <v>伸縮可とう管（ダブル型・FF）</v>
          </cell>
          <cell r="C929" t="str">
            <v>φ600mm（偏心量 200mm）</v>
          </cell>
          <cell r="D929">
            <v>11</v>
          </cell>
          <cell r="E929" t="str">
            <v>本</v>
          </cell>
          <cell r="G929">
            <v>1150000</v>
          </cell>
          <cell r="H929" t="str">
            <v>建設物価 P238</v>
          </cell>
        </row>
        <row r="930">
          <cell r="A930" t="str">
            <v>WA-600-1902</v>
          </cell>
          <cell r="B930" t="str">
            <v>伸縮可とう管（ダブル型・FF）</v>
          </cell>
          <cell r="C930" t="str">
            <v>φ600mm（偏心量 300mm）</v>
          </cell>
          <cell r="D930">
            <v>11</v>
          </cell>
          <cell r="E930" t="str">
            <v>本</v>
          </cell>
          <cell r="G930">
            <v>1460000</v>
          </cell>
          <cell r="H930" t="str">
            <v>建設物価 P238</v>
          </cell>
        </row>
        <row r="931">
          <cell r="A931" t="str">
            <v>WA-600-1903</v>
          </cell>
          <cell r="B931" t="str">
            <v>伸縮可とう管（ダブル型・UU）</v>
          </cell>
          <cell r="C931" t="str">
            <v>φ600mm（偏心量 200mm）</v>
          </cell>
          <cell r="D931">
            <v>11</v>
          </cell>
          <cell r="E931" t="str">
            <v>本</v>
          </cell>
          <cell r="G931">
            <v>1140000</v>
          </cell>
          <cell r="H931" t="str">
            <v>建設物価 P238</v>
          </cell>
        </row>
        <row r="932">
          <cell r="A932" t="str">
            <v>WA-600-1904</v>
          </cell>
          <cell r="B932" t="str">
            <v>伸縮可とう管（ダブル型・UU）</v>
          </cell>
          <cell r="C932" t="str">
            <v>φ600mm（偏心量 300mm）</v>
          </cell>
          <cell r="D932">
            <v>11</v>
          </cell>
          <cell r="E932" t="str">
            <v>本</v>
          </cell>
          <cell r="G932">
            <v>1460000</v>
          </cell>
          <cell r="H932" t="str">
            <v>建設物価 P238</v>
          </cell>
        </row>
        <row r="933">
          <cell r="A933" t="str">
            <v>WA-700-1001</v>
          </cell>
          <cell r="B933" t="str">
            <v>DK-1 直管</v>
          </cell>
          <cell r="C933" t="str">
            <v xml:space="preserve">φ700mm　内面ﾓﾙﾀﾙﾗｲﾆﾝｸﾞ </v>
          </cell>
          <cell r="D933">
            <v>11</v>
          </cell>
          <cell r="E933" t="str">
            <v>本</v>
          </cell>
          <cell r="G933">
            <v>217000</v>
          </cell>
          <cell r="H933">
            <v>0</v>
          </cell>
        </row>
        <row r="934">
          <cell r="A934" t="str">
            <v>WA-700-1101</v>
          </cell>
          <cell r="B934" t="str">
            <v>DK 三受十字管</v>
          </cell>
          <cell r="C934" t="str">
            <v xml:space="preserve">φ700mm×500mm　 内面粉体塗装 </v>
          </cell>
          <cell r="D934">
            <v>11</v>
          </cell>
          <cell r="E934" t="str">
            <v>本</v>
          </cell>
          <cell r="F934">
            <v>654</v>
          </cell>
          <cell r="G934">
            <v>331000</v>
          </cell>
          <cell r="H934" t="str">
            <v>Ⅱ類 φ500～1500</v>
          </cell>
          <cell r="J934">
            <v>507000</v>
          </cell>
        </row>
        <row r="935">
          <cell r="A935" t="str">
            <v>WA-700-1103</v>
          </cell>
          <cell r="B935" t="str">
            <v>DK 二受丁字管</v>
          </cell>
          <cell r="C935" t="str">
            <v xml:space="preserve">φ700mm×400mm　 内面粉体塗装 </v>
          </cell>
          <cell r="D935">
            <v>11</v>
          </cell>
          <cell r="E935" t="str">
            <v>本</v>
          </cell>
          <cell r="F935">
            <v>566</v>
          </cell>
          <cell r="G935">
            <v>260000</v>
          </cell>
          <cell r="H935" t="str">
            <v>Ⅰ類 φ500～1500</v>
          </cell>
          <cell r="J935">
            <v>460000</v>
          </cell>
        </row>
        <row r="936">
          <cell r="A936" t="str">
            <v>WA-700-1104</v>
          </cell>
          <cell r="B936" t="str">
            <v>DK 二受丁字管</v>
          </cell>
          <cell r="C936" t="str">
            <v xml:space="preserve">φ700mm×500mm　 内面粉体塗装 </v>
          </cell>
          <cell r="D936">
            <v>11</v>
          </cell>
          <cell r="E936" t="str">
            <v>本</v>
          </cell>
          <cell r="F936">
            <v>583</v>
          </cell>
          <cell r="G936">
            <v>268000</v>
          </cell>
          <cell r="H936" t="str">
            <v>Ⅰ類 φ500～1500</v>
          </cell>
          <cell r="J936">
            <v>460000</v>
          </cell>
        </row>
        <row r="937">
          <cell r="A937" t="str">
            <v>WA-700-1105</v>
          </cell>
          <cell r="B937" t="str">
            <v>DK 二受丁字管</v>
          </cell>
          <cell r="C937" t="str">
            <v>φ700mm×600mm　 内面粉体塗装</v>
          </cell>
          <cell r="D937">
            <v>11</v>
          </cell>
          <cell r="E937" t="str">
            <v>本</v>
          </cell>
          <cell r="F937">
            <v>602</v>
          </cell>
          <cell r="G937">
            <v>276000</v>
          </cell>
          <cell r="H937" t="str">
            <v>Ⅰ類 φ500～1500</v>
          </cell>
          <cell r="J937">
            <v>460000</v>
          </cell>
        </row>
        <row r="938">
          <cell r="A938" t="str">
            <v>WA-700-1106</v>
          </cell>
          <cell r="B938" t="str">
            <v>DK 二受丁字管</v>
          </cell>
          <cell r="C938" t="str">
            <v>φ700mm×700mm　 内面粉体塗装</v>
          </cell>
          <cell r="D938">
            <v>11</v>
          </cell>
          <cell r="E938" t="str">
            <v>本</v>
          </cell>
          <cell r="F938">
            <v>629</v>
          </cell>
          <cell r="G938">
            <v>289000</v>
          </cell>
          <cell r="H938" t="str">
            <v>Ⅰ類 φ500～1500</v>
          </cell>
          <cell r="J938">
            <v>460000</v>
          </cell>
        </row>
        <row r="939">
          <cell r="A939" t="str">
            <v>WA-700-1107</v>
          </cell>
          <cell r="B939" t="str">
            <v>DK 片落管（受挿し）</v>
          </cell>
          <cell r="C939" t="str">
            <v xml:space="preserve">φ700mm×400mm　 内面粉体塗装 </v>
          </cell>
          <cell r="D939">
            <v>11</v>
          </cell>
          <cell r="E939" t="str">
            <v>本</v>
          </cell>
          <cell r="F939">
            <v>274</v>
          </cell>
          <cell r="G939">
            <v>138000</v>
          </cell>
          <cell r="H939" t="str">
            <v>Ⅱ類 φ500～1500</v>
          </cell>
          <cell r="J939">
            <v>507000</v>
          </cell>
        </row>
        <row r="940">
          <cell r="A940" t="str">
            <v>WA-700-1108</v>
          </cell>
          <cell r="B940" t="str">
            <v>DK 片落管（受挿し）</v>
          </cell>
          <cell r="C940" t="str">
            <v xml:space="preserve">φ700mm×450mm　 内面粉体塗装 </v>
          </cell>
          <cell r="D940">
            <v>11</v>
          </cell>
          <cell r="E940" t="str">
            <v>本</v>
          </cell>
          <cell r="F940">
            <v>288</v>
          </cell>
          <cell r="G940">
            <v>146000</v>
          </cell>
          <cell r="H940" t="str">
            <v>Ⅱ類 φ500～1500</v>
          </cell>
          <cell r="J940">
            <v>507000</v>
          </cell>
        </row>
        <row r="941">
          <cell r="A941" t="str">
            <v>WA-700-1109</v>
          </cell>
          <cell r="B941" t="str">
            <v>DK 片落管（受挿し）</v>
          </cell>
          <cell r="C941" t="str">
            <v xml:space="preserve">φ700mm×500mm　 内面粉体塗装 </v>
          </cell>
          <cell r="D941">
            <v>11</v>
          </cell>
          <cell r="E941" t="str">
            <v>本</v>
          </cell>
          <cell r="F941">
            <v>301</v>
          </cell>
          <cell r="G941">
            <v>152000</v>
          </cell>
          <cell r="H941" t="str">
            <v>Ⅱ類 φ500～1500</v>
          </cell>
          <cell r="J941">
            <v>507000</v>
          </cell>
        </row>
        <row r="942">
          <cell r="A942" t="str">
            <v>WA-700-1110</v>
          </cell>
          <cell r="B942" t="str">
            <v>DK 片落管（受挿し）</v>
          </cell>
          <cell r="C942" t="str">
            <v xml:space="preserve">φ700mm×600mm　 内面粉体塗装 </v>
          </cell>
          <cell r="D942">
            <v>11</v>
          </cell>
          <cell r="E942" t="str">
            <v>本</v>
          </cell>
          <cell r="F942">
            <v>332</v>
          </cell>
          <cell r="G942">
            <v>168000</v>
          </cell>
          <cell r="H942" t="str">
            <v>Ⅱ類 φ500～1500</v>
          </cell>
          <cell r="J942">
            <v>507000</v>
          </cell>
        </row>
        <row r="943">
          <cell r="A943" t="str">
            <v>WA-700-1111</v>
          </cell>
          <cell r="B943" t="str">
            <v>DK 片落管（挿し受）</v>
          </cell>
          <cell r="C943" t="str">
            <v xml:space="preserve">φ700mm×400mm　 内面粉体塗装 </v>
          </cell>
          <cell r="D943">
            <v>11</v>
          </cell>
          <cell r="E943" t="str">
            <v>本</v>
          </cell>
          <cell r="F943">
            <v>245</v>
          </cell>
          <cell r="G943">
            <v>124000</v>
          </cell>
          <cell r="H943" t="str">
            <v>Ⅱ類 φ500～1500</v>
          </cell>
          <cell r="J943">
            <v>507000</v>
          </cell>
        </row>
        <row r="944">
          <cell r="A944" t="str">
            <v>WA-700-1112</v>
          </cell>
          <cell r="B944" t="str">
            <v>DK 片落管（挿し受）</v>
          </cell>
          <cell r="C944" t="str">
            <v xml:space="preserve">φ700mm×450mm　 内面粉体塗装 </v>
          </cell>
          <cell r="D944">
            <v>11</v>
          </cell>
          <cell r="E944" t="str">
            <v>本</v>
          </cell>
          <cell r="F944">
            <v>263</v>
          </cell>
          <cell r="G944">
            <v>133000</v>
          </cell>
          <cell r="H944" t="str">
            <v>Ⅱ類 φ500～1500</v>
          </cell>
          <cell r="J944">
            <v>507000</v>
          </cell>
        </row>
        <row r="945">
          <cell r="A945" t="str">
            <v>WA-700-1113</v>
          </cell>
          <cell r="B945" t="str">
            <v>DK 片落管（挿し受）</v>
          </cell>
          <cell r="C945" t="str">
            <v xml:space="preserve">φ700mm×500mm　 内面粉体塗装 </v>
          </cell>
          <cell r="D945">
            <v>11</v>
          </cell>
          <cell r="E945" t="str">
            <v>本</v>
          </cell>
          <cell r="F945">
            <v>281</v>
          </cell>
          <cell r="G945">
            <v>142000</v>
          </cell>
          <cell r="H945" t="str">
            <v>Ⅱ類 φ500～1500</v>
          </cell>
          <cell r="J945">
            <v>507000</v>
          </cell>
        </row>
        <row r="946">
          <cell r="A946" t="str">
            <v>WA-700-1114</v>
          </cell>
          <cell r="B946" t="str">
            <v>DK 片落管（挿し受）</v>
          </cell>
          <cell r="C946" t="str">
            <v xml:space="preserve">φ700mm×600mm　 内面粉体塗装 </v>
          </cell>
          <cell r="D946">
            <v>11</v>
          </cell>
          <cell r="E946" t="str">
            <v>本</v>
          </cell>
          <cell r="F946">
            <v>319</v>
          </cell>
          <cell r="G946">
            <v>161000</v>
          </cell>
          <cell r="H946" t="str">
            <v>Ⅱ類 φ500～1500</v>
          </cell>
          <cell r="J946">
            <v>507000</v>
          </cell>
        </row>
        <row r="947">
          <cell r="A947" t="str">
            <v>WA-700-1201</v>
          </cell>
          <cell r="B947" t="str">
            <v>DK 90゜曲管</v>
          </cell>
          <cell r="C947" t="str">
            <v xml:space="preserve">φ700mm　 内面粉体塗装 </v>
          </cell>
          <cell r="D947">
            <v>11</v>
          </cell>
          <cell r="E947" t="str">
            <v>本</v>
          </cell>
          <cell r="F947">
            <v>560</v>
          </cell>
          <cell r="G947">
            <v>283000</v>
          </cell>
          <cell r="H947" t="str">
            <v>Ⅱ類 φ500～1500</v>
          </cell>
          <cell r="J947">
            <v>507000</v>
          </cell>
        </row>
        <row r="948">
          <cell r="A948" t="str">
            <v>WA-700-1202</v>
          </cell>
          <cell r="B948" t="str">
            <v>DK 45゜曲管</v>
          </cell>
          <cell r="C948" t="str">
            <v xml:space="preserve">φ700mm　 内面粉体塗装 </v>
          </cell>
          <cell r="D948">
            <v>11</v>
          </cell>
          <cell r="E948" t="str">
            <v>本</v>
          </cell>
          <cell r="F948">
            <v>468</v>
          </cell>
          <cell r="G948">
            <v>215000</v>
          </cell>
          <cell r="H948" t="str">
            <v>Ⅰ類 φ500～1500</v>
          </cell>
          <cell r="J948">
            <v>460000</v>
          </cell>
        </row>
        <row r="949">
          <cell r="A949" t="str">
            <v>WA-700-1203</v>
          </cell>
          <cell r="B949" t="str">
            <v>DK 22゜1/2曲管</v>
          </cell>
          <cell r="C949" t="str">
            <v>φ700mm　 内面粉体塗装</v>
          </cell>
          <cell r="D949">
            <v>11</v>
          </cell>
          <cell r="E949" t="str">
            <v>本</v>
          </cell>
          <cell r="F949">
            <v>468</v>
          </cell>
          <cell r="G949">
            <v>215000</v>
          </cell>
          <cell r="H949" t="str">
            <v>Ⅰ類 φ500～1500</v>
          </cell>
          <cell r="J949">
            <v>460000</v>
          </cell>
        </row>
        <row r="950">
          <cell r="A950" t="str">
            <v>WA-700-1204</v>
          </cell>
          <cell r="B950" t="str">
            <v>DK 11゜1/4曲管</v>
          </cell>
          <cell r="C950" t="str">
            <v>φ700mm　 内面粉体塗装</v>
          </cell>
          <cell r="D950">
            <v>11</v>
          </cell>
          <cell r="E950" t="str">
            <v>本</v>
          </cell>
          <cell r="F950">
            <v>468</v>
          </cell>
          <cell r="G950">
            <v>215000</v>
          </cell>
          <cell r="H950" t="str">
            <v>Ⅰ類 φ500～1500</v>
          </cell>
          <cell r="J950">
            <v>460000</v>
          </cell>
        </row>
        <row r="951">
          <cell r="A951" t="str">
            <v>WA-700-1205</v>
          </cell>
          <cell r="B951" t="str">
            <v>DK 5゜ 5/8曲管</v>
          </cell>
          <cell r="C951" t="str">
            <v>φ700mm　 内面粉体塗装</v>
          </cell>
          <cell r="D951">
            <v>11</v>
          </cell>
          <cell r="E951" t="str">
            <v>本</v>
          </cell>
          <cell r="F951">
            <v>700</v>
          </cell>
          <cell r="G951">
            <v>322000</v>
          </cell>
          <cell r="H951" t="str">
            <v>Ⅰ類 φ500～1500</v>
          </cell>
          <cell r="J951">
            <v>460000</v>
          </cell>
        </row>
        <row r="952">
          <cell r="A952" t="str">
            <v>WA-700-1301</v>
          </cell>
          <cell r="B952" t="str">
            <v>DK ﾌﾗﾝｼﾞ付き丁字管</v>
          </cell>
          <cell r="C952" t="str">
            <v xml:space="preserve">φ700mm×75mm　 内面粉体塗装 </v>
          </cell>
          <cell r="D952">
            <v>11</v>
          </cell>
          <cell r="E952" t="str">
            <v>本</v>
          </cell>
          <cell r="F952">
            <v>311</v>
          </cell>
          <cell r="G952">
            <v>157000</v>
          </cell>
          <cell r="H952" t="str">
            <v>Ⅱ類 φ500～1500</v>
          </cell>
          <cell r="J952">
            <v>507000</v>
          </cell>
        </row>
        <row r="953">
          <cell r="A953" t="str">
            <v>WA-700-1302</v>
          </cell>
          <cell r="B953" t="str">
            <v>DK ﾌﾗﾝｼﾞ付き丁字管</v>
          </cell>
          <cell r="C953" t="str">
            <v xml:space="preserve">φ700mm×100mm　 内面粉体塗装 </v>
          </cell>
          <cell r="D953">
            <v>11</v>
          </cell>
          <cell r="E953" t="str">
            <v>本</v>
          </cell>
          <cell r="F953">
            <v>313</v>
          </cell>
          <cell r="G953">
            <v>158000</v>
          </cell>
          <cell r="H953" t="str">
            <v>Ⅱ類 φ500～1500</v>
          </cell>
          <cell r="J953">
            <v>507000</v>
          </cell>
        </row>
        <row r="954">
          <cell r="A954" t="str">
            <v>WA-700-1303</v>
          </cell>
          <cell r="B954" t="str">
            <v>排水丁字管</v>
          </cell>
          <cell r="C954" t="str">
            <v xml:space="preserve">φ700mm×300mm　 内面粉体塗装 </v>
          </cell>
          <cell r="D954">
            <v>11</v>
          </cell>
          <cell r="E954" t="str">
            <v>本</v>
          </cell>
          <cell r="F954">
            <v>378</v>
          </cell>
          <cell r="G954">
            <v>191000</v>
          </cell>
          <cell r="H954" t="str">
            <v>Ⅱ類 φ500～1500</v>
          </cell>
          <cell r="J954">
            <v>507000</v>
          </cell>
        </row>
        <row r="955">
          <cell r="A955" t="str">
            <v>WA-700-1310</v>
          </cell>
          <cell r="B955" t="str">
            <v>ﾀﾞｸﾀｲﾙ鋳鉄管用管端防食ﾃｰﾌﾟ</v>
          </cell>
          <cell r="C955" t="str">
            <v>φ700mm</v>
          </cell>
          <cell r="D955">
            <v>26</v>
          </cell>
          <cell r="E955" t="str">
            <v>口</v>
          </cell>
          <cell r="F955">
            <v>2.2999999999999998</v>
          </cell>
          <cell r="G955">
            <v>1610</v>
          </cell>
          <cell r="H955" t="str">
            <v>見積り価格決定書</v>
          </cell>
          <cell r="J955">
            <v>702</v>
          </cell>
        </row>
        <row r="956">
          <cell r="A956" t="str">
            <v>WA-700-1401</v>
          </cell>
          <cell r="B956" t="str">
            <v>DK 継ぎ輪</v>
          </cell>
          <cell r="C956" t="str">
            <v xml:space="preserve">φ700mm　 内面粉体塗装 </v>
          </cell>
          <cell r="D956">
            <v>11</v>
          </cell>
          <cell r="E956" t="str">
            <v>本</v>
          </cell>
          <cell r="F956">
            <v>184</v>
          </cell>
          <cell r="G956">
            <v>84600</v>
          </cell>
          <cell r="H956" t="str">
            <v>Ⅰ類 φ500～1500</v>
          </cell>
          <cell r="J956">
            <v>460000</v>
          </cell>
        </row>
        <row r="957">
          <cell r="A957" t="str">
            <v>WA-700-1402</v>
          </cell>
          <cell r="B957" t="str">
            <v>DK 短管１号</v>
          </cell>
          <cell r="C957" t="str">
            <v xml:space="preserve">φ700mm　 内面粉体塗装 </v>
          </cell>
          <cell r="D957">
            <v>11</v>
          </cell>
          <cell r="E957" t="str">
            <v>本</v>
          </cell>
          <cell r="F957">
            <v>194</v>
          </cell>
          <cell r="G957">
            <v>89200</v>
          </cell>
          <cell r="H957" t="str">
            <v>Ⅰ類 φ500～1500</v>
          </cell>
          <cell r="J957">
            <v>460000</v>
          </cell>
        </row>
        <row r="958">
          <cell r="A958" t="str">
            <v>WA-700-1403</v>
          </cell>
          <cell r="B958" t="str">
            <v>DK 短管２号</v>
          </cell>
          <cell r="C958" t="str">
            <v>φ700mm　 内面粉体塗装</v>
          </cell>
          <cell r="D958">
            <v>11</v>
          </cell>
          <cell r="E958" t="str">
            <v>本</v>
          </cell>
          <cell r="F958">
            <v>255</v>
          </cell>
          <cell r="G958">
            <v>117000</v>
          </cell>
          <cell r="H958" t="str">
            <v>Ⅰ類 φ500～1500</v>
          </cell>
          <cell r="J958">
            <v>460000</v>
          </cell>
        </row>
        <row r="959">
          <cell r="A959" t="str">
            <v>WA-700-1404</v>
          </cell>
          <cell r="B959" t="str">
            <v>DK 栓 (接合材含む)</v>
          </cell>
          <cell r="C959" t="str">
            <v>φ700mm　 内面粉体塗装</v>
          </cell>
          <cell r="D959">
            <v>10</v>
          </cell>
          <cell r="E959" t="str">
            <v>個</v>
          </cell>
          <cell r="G959">
            <v>97400</v>
          </cell>
          <cell r="H959" t="str">
            <v>安田カタログより</v>
          </cell>
        </row>
        <row r="960">
          <cell r="A960" t="str">
            <v>WA-700-1405</v>
          </cell>
          <cell r="B960" t="str">
            <v>DK 特殊押輪　（付属品共、防食ﾀｲﾌﾟ）</v>
          </cell>
          <cell r="C960" t="str">
            <v>φ700mm　芯出ｺﾞﾑ輪・同軸同等以上</v>
          </cell>
          <cell r="D960">
            <v>10</v>
          </cell>
          <cell r="E960" t="str">
            <v>個</v>
          </cell>
          <cell r="G960">
            <v>43700</v>
          </cell>
          <cell r="H960" t="str">
            <v>建設物価 P227</v>
          </cell>
        </row>
        <row r="961">
          <cell r="A961" t="str">
            <v>WA-700-1407</v>
          </cell>
          <cell r="B961" t="str">
            <v>DK 普通押輪　（付属品共、防食ﾀｲﾌﾟ）</v>
          </cell>
          <cell r="C961" t="str">
            <v>φ700mm　芯出ｺﾞﾑ輪・同軸同等以上</v>
          </cell>
          <cell r="D961">
            <v>10</v>
          </cell>
          <cell r="E961" t="str">
            <v>個</v>
          </cell>
          <cell r="G961">
            <v>19100</v>
          </cell>
          <cell r="H961" t="str">
            <v>建設物価 P226</v>
          </cell>
        </row>
        <row r="962">
          <cell r="A962" t="str">
            <v>WA-700-1409</v>
          </cell>
          <cell r="B962" t="str">
            <v>鍔継手材</v>
          </cell>
          <cell r="C962" t="str">
            <v>φ700mm(座含む）</v>
          </cell>
          <cell r="D962">
            <v>10</v>
          </cell>
          <cell r="E962" t="str">
            <v>個</v>
          </cell>
          <cell r="G962">
            <v>37200</v>
          </cell>
          <cell r="H962" t="str">
            <v>見積り価格決定書より</v>
          </cell>
        </row>
        <row r="963">
          <cell r="A963" t="str">
            <v>WA-700-1410</v>
          </cell>
          <cell r="B963" t="str">
            <v>バタフライ弁</v>
          </cell>
          <cell r="C963" t="str">
            <v xml:space="preserve">φ700mm　 内面粉体塗装 </v>
          </cell>
          <cell r="D963">
            <v>27</v>
          </cell>
          <cell r="E963" t="str">
            <v>台</v>
          </cell>
          <cell r="G963">
            <v>1840000</v>
          </cell>
          <cell r="H963" t="str">
            <v>建設物価 P236</v>
          </cell>
        </row>
        <row r="964">
          <cell r="A964" t="str">
            <v>WA-700-1411</v>
          </cell>
          <cell r="B964" t="str">
            <v>仕切弁副管Ａ１号</v>
          </cell>
          <cell r="C964" t="str">
            <v xml:space="preserve">φ700mm×150mm　 内面粉体塗装 </v>
          </cell>
          <cell r="D964">
            <v>10</v>
          </cell>
          <cell r="E964" t="str">
            <v>個</v>
          </cell>
          <cell r="F964">
            <v>305</v>
          </cell>
          <cell r="G964">
            <v>166000</v>
          </cell>
          <cell r="H964" t="str">
            <v>Ⅲ類 φ500～1500</v>
          </cell>
          <cell r="J964">
            <v>546000</v>
          </cell>
        </row>
        <row r="965">
          <cell r="A965" t="str">
            <v>WA-700-1412</v>
          </cell>
          <cell r="B965" t="str">
            <v>仕切弁副管Ａ2号</v>
          </cell>
          <cell r="C965" t="str">
            <v xml:space="preserve">φ700mm×150mm　 内面粉体塗装 </v>
          </cell>
          <cell r="D965">
            <v>10</v>
          </cell>
          <cell r="E965" t="str">
            <v>個</v>
          </cell>
          <cell r="F965">
            <v>314</v>
          </cell>
          <cell r="G965">
            <v>171000</v>
          </cell>
          <cell r="H965" t="str">
            <v>Ⅲ類 φ500～1500</v>
          </cell>
          <cell r="J965">
            <v>546000</v>
          </cell>
        </row>
        <row r="966">
          <cell r="A966" t="str">
            <v>WA-700-1501</v>
          </cell>
          <cell r="B966" t="str">
            <v>ポリスリーブ</v>
          </cell>
          <cell r="C966" t="str">
            <v>φ700mm</v>
          </cell>
          <cell r="D966">
            <v>1</v>
          </cell>
          <cell r="E966" t="str">
            <v>ｍ</v>
          </cell>
          <cell r="G966">
            <v>718</v>
          </cell>
          <cell r="H966" t="str">
            <v>見積り価格決定書より</v>
          </cell>
        </row>
        <row r="967">
          <cell r="A967" t="str">
            <v>WA-700-1502</v>
          </cell>
          <cell r="B967" t="str">
            <v>ゴムバンド</v>
          </cell>
          <cell r="C967" t="str">
            <v>φ700mm</v>
          </cell>
          <cell r="D967">
            <v>12</v>
          </cell>
          <cell r="E967" t="str">
            <v>組</v>
          </cell>
          <cell r="G967">
            <v>265</v>
          </cell>
          <cell r="H967" t="str">
            <v>見積り価格決定書より</v>
          </cell>
        </row>
        <row r="968">
          <cell r="A968" t="str">
            <v>WA-700-1701</v>
          </cell>
          <cell r="B968" t="str">
            <v>割丁字管</v>
          </cell>
          <cell r="C968" t="str">
            <v xml:space="preserve">φ700mm×500mm　 内面粉体塗装 </v>
          </cell>
          <cell r="D968">
            <v>10</v>
          </cell>
          <cell r="E968" t="str">
            <v>個</v>
          </cell>
          <cell r="G968">
            <v>517000</v>
          </cell>
          <cell r="H968" t="str">
            <v>見積り価格決定書より</v>
          </cell>
        </row>
        <row r="969">
          <cell r="A969" t="str">
            <v>WA-700-1702</v>
          </cell>
          <cell r="B969" t="str">
            <v>割丁字管</v>
          </cell>
          <cell r="C969" t="str">
            <v xml:space="preserve">φ700mm×450mm　 内面粉体塗装 </v>
          </cell>
          <cell r="D969">
            <v>10</v>
          </cell>
          <cell r="E969" t="str">
            <v>個</v>
          </cell>
          <cell r="G969">
            <v>428000</v>
          </cell>
          <cell r="H969" t="str">
            <v>見積り価格決定書より</v>
          </cell>
        </row>
        <row r="970">
          <cell r="A970" t="str">
            <v>WA-700-1703</v>
          </cell>
          <cell r="B970" t="str">
            <v>割丁字管</v>
          </cell>
          <cell r="C970" t="str">
            <v xml:space="preserve">φ700mm×400mm　 内面粉体塗装 </v>
          </cell>
          <cell r="D970">
            <v>10</v>
          </cell>
          <cell r="E970" t="str">
            <v>個</v>
          </cell>
          <cell r="G970">
            <v>337000</v>
          </cell>
          <cell r="H970" t="str">
            <v>見積り価格決定書より</v>
          </cell>
        </row>
        <row r="971">
          <cell r="A971" t="str">
            <v>WA-700-1704</v>
          </cell>
          <cell r="B971" t="str">
            <v>割丁字管</v>
          </cell>
          <cell r="C971" t="str">
            <v>φ700mm×350mm　 内面粉体塗装</v>
          </cell>
          <cell r="D971">
            <v>10</v>
          </cell>
          <cell r="E971" t="str">
            <v>個</v>
          </cell>
          <cell r="G971">
            <v>304000</v>
          </cell>
          <cell r="H971" t="str">
            <v>見積り価格決定書より</v>
          </cell>
        </row>
        <row r="972">
          <cell r="A972" t="str">
            <v>WA-700-1705</v>
          </cell>
          <cell r="B972" t="str">
            <v>割丁字管</v>
          </cell>
          <cell r="C972" t="str">
            <v xml:space="preserve">φ700mm×300mm　 内面粉体塗装 </v>
          </cell>
          <cell r="D972">
            <v>10</v>
          </cell>
          <cell r="E972" t="str">
            <v>個</v>
          </cell>
          <cell r="G972">
            <v>274000</v>
          </cell>
          <cell r="H972" t="str">
            <v>見積り価格決定書より</v>
          </cell>
        </row>
        <row r="973">
          <cell r="A973" t="str">
            <v>WA-700-1706</v>
          </cell>
          <cell r="B973" t="str">
            <v>割丁字管</v>
          </cell>
          <cell r="C973" t="str">
            <v>φ700mm×250mm　 内面粉体塗装</v>
          </cell>
          <cell r="D973">
            <v>10</v>
          </cell>
          <cell r="E973" t="str">
            <v>個</v>
          </cell>
          <cell r="G973">
            <v>236000</v>
          </cell>
          <cell r="H973" t="str">
            <v>見積り価格決定書より</v>
          </cell>
        </row>
        <row r="974">
          <cell r="A974" t="str">
            <v>WA-700-1707</v>
          </cell>
          <cell r="B974" t="str">
            <v>簡易ﾊﾞﾙﾌﾞ付割丁管</v>
          </cell>
          <cell r="C974" t="str">
            <v xml:space="preserve">φ700mm×300mm　 内面粉体塗装 </v>
          </cell>
          <cell r="D974">
            <v>10</v>
          </cell>
          <cell r="E974" t="str">
            <v>個</v>
          </cell>
          <cell r="G974">
            <v>608000</v>
          </cell>
          <cell r="H974" t="str">
            <v>見積り価格決定書より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"/>
      <sheetName val="カガミ"/>
      <sheetName val="内訳書"/>
      <sheetName val="単価表"/>
      <sheetName val="損料及び消耗品"/>
      <sheetName val="労務単価及び資材単価"/>
      <sheetName val="チェックリスト"/>
      <sheetName val="数量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A32"/>
  <sheetViews>
    <sheetView tabSelected="1" zoomScale="75" zoomScaleNormal="100" workbookViewId="0">
      <selection activeCell="H23" sqref="H23:AT25"/>
    </sheetView>
  </sheetViews>
  <sheetFormatPr defaultColWidth="2.375" defaultRowHeight="13.5" x14ac:dyDescent="0.15"/>
  <sheetData>
    <row r="1" spans="1:40" x14ac:dyDescent="0.15">
      <c r="A1" t="s">
        <v>457</v>
      </c>
    </row>
    <row r="9" spans="1:40" x14ac:dyDescent="0.15">
      <c r="P9" s="428" t="s">
        <v>458</v>
      </c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428"/>
      <c r="AH9" s="428"/>
      <c r="AI9" s="428"/>
      <c r="AJ9" s="428"/>
      <c r="AK9" s="428"/>
      <c r="AL9" s="428"/>
      <c r="AM9" s="428"/>
      <c r="AN9" s="428"/>
    </row>
    <row r="10" spans="1:40" x14ac:dyDescent="0.15"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  <c r="AN10" s="428"/>
    </row>
    <row r="11" spans="1:40" ht="13.5" customHeight="1" x14ac:dyDescent="0.15"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28"/>
      <c r="AL11" s="428"/>
      <c r="AM11" s="428"/>
      <c r="AN11" s="428"/>
    </row>
    <row r="12" spans="1:40" ht="13.5" customHeight="1" x14ac:dyDescent="0.15"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</row>
    <row r="13" spans="1:40" ht="13.5" customHeight="1" x14ac:dyDescent="0.15"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28"/>
      <c r="AL13" s="428"/>
      <c r="AM13" s="428"/>
      <c r="AN13" s="428"/>
    </row>
    <row r="14" spans="1:40" ht="13.5" customHeight="1" x14ac:dyDescent="0.15"/>
    <row r="15" spans="1:40" ht="13.5" customHeight="1" x14ac:dyDescent="0.15"/>
    <row r="19" spans="8:53" ht="13.5" customHeight="1" x14ac:dyDescent="0.15">
      <c r="H19" s="429" t="s">
        <v>459</v>
      </c>
      <c r="I19" s="429"/>
      <c r="J19" s="429"/>
      <c r="K19" s="429"/>
      <c r="L19" s="429"/>
      <c r="M19" s="429"/>
      <c r="N19" s="429"/>
      <c r="O19" s="429"/>
      <c r="P19" s="429"/>
      <c r="Q19" s="429"/>
      <c r="R19" s="429" t="s">
        <v>460</v>
      </c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29"/>
      <c r="AL19" s="429"/>
      <c r="AM19" s="429"/>
      <c r="AN19" s="429"/>
      <c r="AO19" s="429"/>
      <c r="AP19" s="429"/>
      <c r="AQ19" s="429"/>
      <c r="AR19" s="429"/>
      <c r="AS19" s="429"/>
      <c r="AT19" s="429"/>
    </row>
    <row r="20" spans="8:53" ht="13.5" customHeight="1" x14ac:dyDescent="0.15"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</row>
    <row r="21" spans="8:53" ht="13.5" customHeight="1" x14ac:dyDescent="0.15"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</row>
    <row r="22" spans="8:53" ht="13.5" customHeight="1" x14ac:dyDescent="0.15"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  <c r="AR22" s="430"/>
      <c r="AS22" s="430"/>
      <c r="AT22" s="430"/>
    </row>
    <row r="23" spans="8:53" x14ac:dyDescent="0.15">
      <c r="H23" s="431" t="s">
        <v>461</v>
      </c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  <c r="T23" s="432"/>
      <c r="U23" s="432"/>
      <c r="V23" s="432"/>
      <c r="W23" s="432"/>
      <c r="X23" s="432"/>
      <c r="Y23" s="432"/>
      <c r="Z23" s="432"/>
      <c r="AA23" s="432"/>
      <c r="AB23" s="432"/>
      <c r="AC23" s="432"/>
      <c r="AD23" s="432"/>
      <c r="AE23" s="432"/>
      <c r="AF23" s="432"/>
      <c r="AG23" s="432"/>
      <c r="AH23" s="432"/>
      <c r="AI23" s="432"/>
      <c r="AJ23" s="432"/>
      <c r="AK23" s="432"/>
      <c r="AL23" s="432"/>
      <c r="AM23" s="432"/>
      <c r="AN23" s="432"/>
      <c r="AO23" s="432"/>
      <c r="AP23" s="432"/>
      <c r="AQ23" s="432"/>
      <c r="AR23" s="432"/>
      <c r="AS23" s="432"/>
      <c r="AT23" s="432"/>
    </row>
    <row r="24" spans="8:53" x14ac:dyDescent="0.15"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  <c r="W24" s="433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</row>
    <row r="25" spans="8:53" x14ac:dyDescent="0.15"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</row>
    <row r="27" spans="8:53" x14ac:dyDescent="0.15">
      <c r="AA27" s="434" t="s">
        <v>462</v>
      </c>
      <c r="AB27" s="434"/>
      <c r="AC27" s="434"/>
      <c r="AD27" s="434"/>
      <c r="AE27" s="434"/>
      <c r="AF27" s="434"/>
      <c r="AG27" s="434"/>
      <c r="AH27" s="434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  <c r="AT27" s="435"/>
      <c r="AU27" s="435"/>
      <c r="AV27" s="435"/>
      <c r="AW27" s="435"/>
      <c r="AX27" s="435"/>
      <c r="AY27" s="435"/>
      <c r="AZ27" s="435"/>
      <c r="BA27" s="435"/>
    </row>
    <row r="28" spans="8:53" ht="13.5" customHeight="1" x14ac:dyDescent="0.15">
      <c r="AA28" s="434"/>
      <c r="AB28" s="434"/>
      <c r="AC28" s="434"/>
      <c r="AD28" s="434"/>
      <c r="AE28" s="434"/>
      <c r="AF28" s="434"/>
      <c r="AG28" s="434"/>
      <c r="AH28" s="434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  <c r="AT28" s="435"/>
      <c r="AU28" s="435"/>
      <c r="AV28" s="435"/>
      <c r="AW28" s="435"/>
      <c r="AX28" s="435"/>
      <c r="AY28" s="435"/>
      <c r="AZ28" s="435"/>
      <c r="BA28" s="435"/>
    </row>
    <row r="29" spans="8:53" ht="13.5" customHeight="1" x14ac:dyDescent="0.15">
      <c r="V29" s="434" t="s">
        <v>463</v>
      </c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5"/>
      <c r="AJ29" s="435"/>
      <c r="AK29" s="435"/>
      <c r="AL29" s="435"/>
      <c r="AM29" s="435"/>
      <c r="AN29" s="435"/>
      <c r="AO29" s="435"/>
      <c r="AP29" s="435"/>
      <c r="AQ29" s="435"/>
      <c r="AR29" s="435"/>
      <c r="AS29" s="435"/>
      <c r="AT29" s="435"/>
      <c r="AU29" s="435"/>
      <c r="AV29" s="435"/>
      <c r="AW29" s="435"/>
      <c r="AX29" s="435"/>
      <c r="AY29" s="435"/>
      <c r="AZ29" s="435"/>
      <c r="BA29" s="435"/>
    </row>
    <row r="30" spans="8:53" ht="13.5" customHeight="1" x14ac:dyDescent="0.15">
      <c r="V30" s="434"/>
      <c r="W30" s="434"/>
      <c r="X30" s="434"/>
      <c r="Y30" s="434"/>
      <c r="Z30" s="434"/>
      <c r="AA30" s="434" t="s">
        <v>464</v>
      </c>
      <c r="AB30" s="434"/>
      <c r="AC30" s="434"/>
      <c r="AD30" s="434"/>
      <c r="AE30" s="434"/>
      <c r="AF30" s="434"/>
      <c r="AG30" s="434"/>
      <c r="AH30" s="434"/>
      <c r="AI30" s="436" t="s">
        <v>465</v>
      </c>
      <c r="AJ30" s="436"/>
      <c r="AK30" s="436"/>
      <c r="AL30" s="436"/>
      <c r="AM30" s="436"/>
      <c r="AN30" s="436"/>
      <c r="AO30" s="436"/>
      <c r="AP30" s="436"/>
      <c r="AQ30" s="436"/>
      <c r="AR30" s="436"/>
      <c r="AS30" s="436"/>
      <c r="AT30" s="436"/>
      <c r="AU30" s="436"/>
      <c r="AV30" s="436"/>
      <c r="AW30" s="436"/>
      <c r="AX30" s="436"/>
      <c r="AY30" s="436"/>
      <c r="AZ30" s="436"/>
      <c r="BA30" s="437" t="s">
        <v>466</v>
      </c>
    </row>
    <row r="31" spans="8:53" ht="13.5" customHeight="1" x14ac:dyDescent="0.15">
      <c r="AA31" s="434"/>
      <c r="AB31" s="434"/>
      <c r="AC31" s="434"/>
      <c r="AD31" s="434"/>
      <c r="AE31" s="434"/>
      <c r="AF31" s="434"/>
      <c r="AG31" s="434"/>
      <c r="AH31" s="434"/>
      <c r="AI31" s="436"/>
      <c r="AJ31" s="436"/>
      <c r="AK31" s="436"/>
      <c r="AL31" s="436"/>
      <c r="AM31" s="436"/>
      <c r="AN31" s="436"/>
      <c r="AO31" s="436"/>
      <c r="AP31" s="436"/>
      <c r="AQ31" s="436"/>
      <c r="AR31" s="436"/>
      <c r="AS31" s="436"/>
      <c r="AT31" s="436"/>
      <c r="AU31" s="436"/>
      <c r="AV31" s="436"/>
      <c r="AW31" s="436"/>
      <c r="AX31" s="436"/>
      <c r="AY31" s="436"/>
      <c r="AZ31" s="436"/>
      <c r="BA31" s="437"/>
    </row>
    <row r="32" spans="8:53" x14ac:dyDescent="0.15">
      <c r="AA32" s="434"/>
      <c r="AB32" s="434"/>
      <c r="AC32" s="434"/>
      <c r="AD32" s="434"/>
      <c r="AE32" s="434"/>
      <c r="AF32" s="434"/>
      <c r="AG32" s="434"/>
      <c r="AH32" s="434"/>
      <c r="AI32" s="436"/>
      <c r="AJ32" s="436"/>
      <c r="AK32" s="436"/>
      <c r="AL32" s="436"/>
      <c r="AM32" s="436"/>
      <c r="AN32" s="436"/>
      <c r="AO32" s="436"/>
      <c r="AP32" s="436"/>
      <c r="AQ32" s="436"/>
      <c r="AR32" s="436"/>
      <c r="AS32" s="436"/>
      <c r="AT32" s="436"/>
      <c r="AU32" s="436"/>
      <c r="AV32" s="436"/>
      <c r="AW32" s="436"/>
      <c r="AX32" s="436"/>
      <c r="AY32" s="436"/>
      <c r="AZ32" s="436"/>
      <c r="BA32" s="437"/>
    </row>
  </sheetData>
  <mergeCells count="10">
    <mergeCell ref="P9:AN13"/>
    <mergeCell ref="H19:Q22"/>
    <mergeCell ref="R19:AT22"/>
    <mergeCell ref="H23:AT25"/>
    <mergeCell ref="AA27:AH29"/>
    <mergeCell ref="AI27:BA29"/>
    <mergeCell ref="V29:Z30"/>
    <mergeCell ref="AA30:AH32"/>
    <mergeCell ref="AI30:AZ32"/>
    <mergeCell ref="BA30:BA32"/>
  </mergeCells>
  <phoneticPr fontId="1"/>
  <pageMargins left="0.6692913385826772" right="0.6692913385826772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125" style="48" customWidth="1"/>
    <col min="2" max="2" width="26.5" style="48" customWidth="1"/>
    <col min="3" max="4" width="9.625" style="48" customWidth="1"/>
    <col min="5" max="6" width="11.625" style="48" customWidth="1"/>
    <col min="7" max="7" width="13.125" style="48" customWidth="1"/>
    <col min="8" max="8" width="11.625" style="48" customWidth="1"/>
    <col min="9" max="9" width="9.625" style="48" customWidth="1"/>
    <col min="10" max="10" width="3.625" style="48" customWidth="1"/>
    <col min="11" max="11" width="11.375" style="48" customWidth="1"/>
    <col min="12" max="12" width="11.625" style="48" customWidth="1"/>
    <col min="13" max="16384" width="9" style="48"/>
  </cols>
  <sheetData>
    <row r="1" spans="1:12" ht="14.25" x14ac:dyDescent="0.15">
      <c r="A1" s="94" t="s">
        <v>331</v>
      </c>
      <c r="B1" s="94"/>
      <c r="C1" s="94"/>
      <c r="D1" s="94"/>
      <c r="E1" s="94"/>
      <c r="F1" s="46"/>
      <c r="G1" s="46"/>
      <c r="H1" s="46"/>
      <c r="I1" s="94"/>
    </row>
    <row r="2" spans="1:12" ht="14.25" x14ac:dyDescent="0.15">
      <c r="A2" s="98"/>
      <c r="B2" s="72"/>
      <c r="C2" s="72"/>
      <c r="D2" s="72"/>
      <c r="E2" s="72"/>
      <c r="F2" s="33"/>
      <c r="G2" s="46"/>
      <c r="H2" s="46"/>
      <c r="I2" s="401"/>
    </row>
    <row r="3" spans="1:12" ht="13.5" customHeight="1" x14ac:dyDescent="0.15">
      <c r="A3" s="469" t="s">
        <v>275</v>
      </c>
      <c r="B3" s="466" t="s">
        <v>0</v>
      </c>
      <c r="C3" s="457" t="s">
        <v>406</v>
      </c>
      <c r="D3" s="457" t="s">
        <v>405</v>
      </c>
      <c r="E3" s="405" t="s">
        <v>130</v>
      </c>
      <c r="F3" s="46"/>
      <c r="G3" s="46"/>
      <c r="H3" s="46"/>
      <c r="I3" s="569" t="s">
        <v>246</v>
      </c>
      <c r="K3" s="451" t="s">
        <v>293</v>
      </c>
      <c r="L3" s="451" t="s">
        <v>295</v>
      </c>
    </row>
    <row r="4" spans="1:12" ht="13.5" customHeight="1" x14ac:dyDescent="0.15">
      <c r="A4" s="470"/>
      <c r="B4" s="467"/>
      <c r="C4" s="620"/>
      <c r="D4" s="620"/>
      <c r="E4" s="99">
        <v>1</v>
      </c>
      <c r="F4" s="46"/>
      <c r="G4" s="46"/>
      <c r="H4" s="46"/>
      <c r="I4" s="622"/>
      <c r="K4" s="460"/>
      <c r="L4" s="460"/>
    </row>
    <row r="5" spans="1:12" ht="29.25" customHeight="1" x14ac:dyDescent="0.15">
      <c r="A5" s="471"/>
      <c r="B5" s="468"/>
      <c r="C5" s="621"/>
      <c r="D5" s="621"/>
      <c r="E5" s="95" t="s">
        <v>276</v>
      </c>
      <c r="F5" s="46"/>
      <c r="G5" s="46"/>
      <c r="H5" s="46"/>
      <c r="I5" s="623"/>
      <c r="K5" s="461"/>
      <c r="L5" s="461"/>
    </row>
    <row r="6" spans="1:12" ht="13.5" customHeight="1" x14ac:dyDescent="0.15">
      <c r="A6" s="100">
        <v>1</v>
      </c>
      <c r="B6" s="101" t="s">
        <v>27</v>
      </c>
      <c r="C6" s="38" t="s">
        <v>402</v>
      </c>
      <c r="D6" s="38">
        <v>1E-4</v>
      </c>
      <c r="E6" s="43">
        <v>22</v>
      </c>
      <c r="F6" s="46"/>
      <c r="G6" s="46"/>
      <c r="H6" s="46"/>
      <c r="I6" s="47">
        <f>E6*$E$4</f>
        <v>22</v>
      </c>
      <c r="K6" s="366"/>
      <c r="L6" s="49"/>
    </row>
    <row r="7" spans="1:12" ht="13.5" customHeight="1" x14ac:dyDescent="0.15">
      <c r="A7" s="102">
        <v>2</v>
      </c>
      <c r="B7" s="103" t="s">
        <v>81</v>
      </c>
      <c r="C7" s="275" t="s">
        <v>410</v>
      </c>
      <c r="D7" s="275" t="s">
        <v>419</v>
      </c>
      <c r="E7" s="50">
        <v>22</v>
      </c>
      <c r="F7" s="51"/>
      <c r="G7" s="51"/>
      <c r="H7" s="51"/>
      <c r="I7" s="53">
        <f>E7*$E$4</f>
        <v>22</v>
      </c>
      <c r="K7" s="367"/>
      <c r="L7" s="54"/>
    </row>
    <row r="8" spans="1:12" ht="15" customHeight="1" x14ac:dyDescent="0.15">
      <c r="A8" s="51"/>
      <c r="B8" s="401" t="s">
        <v>452</v>
      </c>
      <c r="C8" s="401"/>
      <c r="D8" s="401"/>
      <c r="E8" s="51"/>
      <c r="F8" s="51"/>
      <c r="G8" s="52"/>
      <c r="H8" s="52"/>
      <c r="I8" s="72"/>
      <c r="K8" s="58" t="s">
        <v>301</v>
      </c>
      <c r="L8" s="260"/>
    </row>
    <row r="9" spans="1:12" ht="13.5" customHeight="1" x14ac:dyDescent="0.15">
      <c r="A9" s="104"/>
      <c r="B9" s="72"/>
      <c r="C9" s="72"/>
      <c r="D9" s="72"/>
      <c r="E9" s="72"/>
      <c r="F9" s="52"/>
      <c r="G9" s="52"/>
      <c r="H9" s="52"/>
      <c r="I9" s="72"/>
    </row>
    <row r="10" spans="1:12" ht="13.5" customHeight="1" x14ac:dyDescent="0.15">
      <c r="A10" s="94" t="s">
        <v>274</v>
      </c>
      <c r="B10" s="94"/>
      <c r="C10" s="94"/>
      <c r="D10" s="94"/>
      <c r="E10" s="94"/>
      <c r="F10" s="46"/>
      <c r="G10" s="46"/>
      <c r="H10" s="46"/>
      <c r="I10" s="94"/>
    </row>
    <row r="11" spans="1:12" ht="13.5" customHeight="1" x14ac:dyDescent="0.15">
      <c r="A11" s="98"/>
      <c r="B11" s="72"/>
      <c r="C11" s="72"/>
      <c r="D11" s="72"/>
      <c r="E11" s="72"/>
      <c r="F11" s="52"/>
      <c r="G11" s="52"/>
      <c r="H11" s="52"/>
      <c r="I11" s="72"/>
    </row>
    <row r="12" spans="1:12" ht="13.5" customHeight="1" x14ac:dyDescent="0.15">
      <c r="A12" s="624" t="s">
        <v>129</v>
      </c>
      <c r="B12" s="628" t="s">
        <v>0</v>
      </c>
      <c r="C12" s="457" t="s">
        <v>406</v>
      </c>
      <c r="D12" s="457" t="s">
        <v>405</v>
      </c>
      <c r="E12" s="569" t="s">
        <v>277</v>
      </c>
      <c r="F12" s="567" t="s">
        <v>134</v>
      </c>
      <c r="G12" s="567" t="s">
        <v>373</v>
      </c>
      <c r="H12" s="569" t="s">
        <v>376</v>
      </c>
      <c r="I12" s="569" t="s">
        <v>246</v>
      </c>
      <c r="K12" s="451" t="s">
        <v>293</v>
      </c>
      <c r="L12" s="451" t="s">
        <v>295</v>
      </c>
    </row>
    <row r="13" spans="1:12" ht="13.5" customHeight="1" x14ac:dyDescent="0.15">
      <c r="A13" s="625"/>
      <c r="B13" s="629"/>
      <c r="C13" s="620"/>
      <c r="D13" s="620"/>
      <c r="E13" s="634"/>
      <c r="F13" s="633"/>
      <c r="G13" s="633"/>
      <c r="H13" s="632"/>
      <c r="I13" s="622"/>
      <c r="K13" s="460"/>
      <c r="L13" s="460"/>
    </row>
    <row r="14" spans="1:12" ht="13.5" customHeight="1" x14ac:dyDescent="0.15">
      <c r="A14" s="626"/>
      <c r="B14" s="630"/>
      <c r="C14" s="620"/>
      <c r="D14" s="620"/>
      <c r="E14" s="99">
        <v>1</v>
      </c>
      <c r="F14" s="99">
        <v>1</v>
      </c>
      <c r="G14" s="99">
        <v>1</v>
      </c>
      <c r="H14" s="99">
        <v>1</v>
      </c>
      <c r="I14" s="622"/>
      <c r="K14" s="460"/>
      <c r="L14" s="460"/>
    </row>
    <row r="15" spans="1:12" ht="26.25" customHeight="1" x14ac:dyDescent="0.15">
      <c r="A15" s="627"/>
      <c r="B15" s="631"/>
      <c r="C15" s="621"/>
      <c r="D15" s="621"/>
      <c r="E15" s="95" t="s">
        <v>118</v>
      </c>
      <c r="F15" s="95" t="s">
        <v>118</v>
      </c>
      <c r="G15" s="95" t="s">
        <v>118</v>
      </c>
      <c r="H15" s="95" t="s">
        <v>118</v>
      </c>
      <c r="I15" s="623"/>
      <c r="K15" s="461"/>
      <c r="L15" s="461"/>
    </row>
    <row r="16" spans="1:12" ht="13.5" customHeight="1" x14ac:dyDescent="0.15">
      <c r="A16" s="105">
        <v>1</v>
      </c>
      <c r="B16" s="106" t="s">
        <v>24</v>
      </c>
      <c r="C16" s="167" t="s">
        <v>402</v>
      </c>
      <c r="D16" s="167">
        <v>1E-3</v>
      </c>
      <c r="E16" s="43">
        <v>11</v>
      </c>
      <c r="F16" s="43">
        <v>8</v>
      </c>
      <c r="G16" s="43">
        <v>23</v>
      </c>
      <c r="H16" s="43">
        <v>11</v>
      </c>
      <c r="I16" s="363">
        <f t="shared" ref="I16:I22" si="0">E16*$E$14+F16*$F$14+G16*$G$14+H16*$H$14</f>
        <v>53</v>
      </c>
      <c r="J16" s="56"/>
      <c r="K16" s="366"/>
      <c r="L16" s="49"/>
    </row>
    <row r="17" spans="1:12" ht="13.5" customHeight="1" x14ac:dyDescent="0.15">
      <c r="A17" s="107">
        <v>2</v>
      </c>
      <c r="B17" s="108" t="s">
        <v>30</v>
      </c>
      <c r="C17" s="245" t="s">
        <v>402</v>
      </c>
      <c r="D17" s="245">
        <v>1E-3</v>
      </c>
      <c r="E17" s="55">
        <v>11</v>
      </c>
      <c r="F17" s="55">
        <v>8</v>
      </c>
      <c r="G17" s="55">
        <v>23</v>
      </c>
      <c r="H17" s="55">
        <v>11</v>
      </c>
      <c r="I17" s="364">
        <f t="shared" si="0"/>
        <v>53</v>
      </c>
      <c r="J17" s="56"/>
      <c r="K17" s="368"/>
      <c r="L17" s="57"/>
    </row>
    <row r="18" spans="1:12" ht="13.5" customHeight="1" x14ac:dyDescent="0.15">
      <c r="A18" s="107">
        <v>3</v>
      </c>
      <c r="B18" s="108" t="s">
        <v>26</v>
      </c>
      <c r="C18" s="245" t="s">
        <v>402</v>
      </c>
      <c r="D18" s="245">
        <v>1E-3</v>
      </c>
      <c r="E18" s="55">
        <v>11</v>
      </c>
      <c r="F18" s="55">
        <v>8</v>
      </c>
      <c r="G18" s="55">
        <v>23</v>
      </c>
      <c r="H18" s="55">
        <v>11</v>
      </c>
      <c r="I18" s="364">
        <f t="shared" si="0"/>
        <v>53</v>
      </c>
      <c r="J18" s="56"/>
      <c r="K18" s="368"/>
      <c r="L18" s="57"/>
    </row>
    <row r="19" spans="1:12" ht="13.5" customHeight="1" x14ac:dyDescent="0.15">
      <c r="A19" s="107">
        <v>4</v>
      </c>
      <c r="B19" s="109" t="s">
        <v>31</v>
      </c>
      <c r="C19" s="245" t="s">
        <v>402</v>
      </c>
      <c r="D19" s="245">
        <v>1E-3</v>
      </c>
      <c r="E19" s="55">
        <v>11</v>
      </c>
      <c r="F19" s="55">
        <v>8</v>
      </c>
      <c r="G19" s="55">
        <v>23</v>
      </c>
      <c r="H19" s="55">
        <v>11</v>
      </c>
      <c r="I19" s="364">
        <f t="shared" si="0"/>
        <v>53</v>
      </c>
      <c r="J19" s="56"/>
      <c r="K19" s="368"/>
      <c r="L19" s="57"/>
    </row>
    <row r="20" spans="1:12" ht="13.5" customHeight="1" x14ac:dyDescent="0.15">
      <c r="A20" s="107">
        <v>5</v>
      </c>
      <c r="B20" s="109" t="s">
        <v>28</v>
      </c>
      <c r="C20" s="245" t="s">
        <v>402</v>
      </c>
      <c r="D20" s="245">
        <v>1E-3</v>
      </c>
      <c r="E20" s="55">
        <v>11</v>
      </c>
      <c r="F20" s="55">
        <v>8</v>
      </c>
      <c r="G20" s="55">
        <v>23</v>
      </c>
      <c r="H20" s="55">
        <v>11</v>
      </c>
      <c r="I20" s="364">
        <f t="shared" si="0"/>
        <v>53</v>
      </c>
      <c r="J20" s="56"/>
      <c r="K20" s="57"/>
      <c r="L20" s="57"/>
    </row>
    <row r="21" spans="1:12" ht="13.5" customHeight="1" x14ac:dyDescent="0.15">
      <c r="A21" s="273">
        <v>6</v>
      </c>
      <c r="B21" s="109" t="s">
        <v>389</v>
      </c>
      <c r="C21" s="245" t="s">
        <v>402</v>
      </c>
      <c r="D21" s="245">
        <v>0.1</v>
      </c>
      <c r="E21" s="55">
        <v>11</v>
      </c>
      <c r="F21" s="55">
        <v>8</v>
      </c>
      <c r="G21" s="55">
        <v>23</v>
      </c>
      <c r="H21" s="55">
        <v>11</v>
      </c>
      <c r="I21" s="364">
        <f t="shared" si="0"/>
        <v>53</v>
      </c>
      <c r="J21" s="56"/>
      <c r="K21" s="267"/>
      <c r="L21" s="267"/>
    </row>
    <row r="22" spans="1:12" ht="13.5" customHeight="1" x14ac:dyDescent="0.15">
      <c r="A22" s="110">
        <v>7</v>
      </c>
      <c r="B22" s="111" t="s">
        <v>81</v>
      </c>
      <c r="C22" s="285" t="s">
        <v>410</v>
      </c>
      <c r="D22" s="285" t="s">
        <v>419</v>
      </c>
      <c r="E22" s="50">
        <v>11</v>
      </c>
      <c r="F22" s="50">
        <v>8</v>
      </c>
      <c r="G22" s="50">
        <v>23</v>
      </c>
      <c r="H22" s="50">
        <v>11</v>
      </c>
      <c r="I22" s="365">
        <f t="shared" si="0"/>
        <v>53</v>
      </c>
      <c r="J22" s="56"/>
      <c r="K22" s="54"/>
      <c r="L22" s="54"/>
    </row>
    <row r="23" spans="1:12" ht="15.75" customHeight="1" x14ac:dyDescent="0.15">
      <c r="A23" s="51"/>
      <c r="B23" s="401" t="s">
        <v>453</v>
      </c>
      <c r="C23" s="401"/>
      <c r="D23" s="401"/>
      <c r="E23" s="51"/>
      <c r="F23" s="51"/>
      <c r="G23" s="33"/>
      <c r="H23" s="33"/>
      <c r="I23" s="401"/>
      <c r="J23" s="56"/>
      <c r="K23" s="58" t="s">
        <v>301</v>
      </c>
      <c r="L23" s="260"/>
    </row>
    <row r="24" spans="1:12" ht="13.5" customHeight="1" x14ac:dyDescent="0.15">
      <c r="A24" s="72"/>
      <c r="B24" s="52"/>
      <c r="C24" s="52"/>
      <c r="D24" s="52"/>
      <c r="E24" s="72"/>
      <c r="F24" s="52"/>
      <c r="G24" s="52"/>
      <c r="H24" s="52"/>
      <c r="I24" s="72"/>
    </row>
    <row r="25" spans="1:12" ht="13.5" customHeight="1" x14ac:dyDescent="0.15">
      <c r="A25" s="94" t="s">
        <v>334</v>
      </c>
      <c r="B25" s="94"/>
      <c r="C25" s="94"/>
      <c r="D25" s="94"/>
      <c r="E25" s="94"/>
      <c r="F25" s="46"/>
      <c r="G25" s="46"/>
      <c r="H25" s="46"/>
      <c r="I25" s="94"/>
    </row>
    <row r="26" spans="1:12" ht="13.5" customHeight="1" x14ac:dyDescent="0.15">
      <c r="A26" s="98"/>
      <c r="B26" s="72"/>
      <c r="C26" s="72"/>
      <c r="D26" s="72"/>
      <c r="E26" s="72"/>
      <c r="F26" s="72"/>
      <c r="G26" s="72"/>
      <c r="H26" s="401"/>
      <c r="I26" s="72"/>
    </row>
    <row r="27" spans="1:12" ht="13.5" customHeight="1" x14ac:dyDescent="0.15">
      <c r="A27" s="52"/>
      <c r="B27" s="635" t="s">
        <v>0</v>
      </c>
      <c r="C27" s="451" t="s">
        <v>406</v>
      </c>
      <c r="D27" s="451" t="s">
        <v>405</v>
      </c>
      <c r="E27" s="405" t="s">
        <v>130</v>
      </c>
      <c r="F27" s="405" t="s">
        <v>131</v>
      </c>
      <c r="G27" s="405" t="s">
        <v>135</v>
      </c>
      <c r="H27" s="401"/>
      <c r="I27" s="569" t="s">
        <v>246</v>
      </c>
      <c r="K27" s="451" t="s">
        <v>293</v>
      </c>
      <c r="L27" s="451" t="s">
        <v>295</v>
      </c>
    </row>
    <row r="28" spans="1:12" ht="13.5" customHeight="1" x14ac:dyDescent="0.15">
      <c r="A28" s="52"/>
      <c r="B28" s="635"/>
      <c r="C28" s="620"/>
      <c r="D28" s="620"/>
      <c r="E28" s="99">
        <v>2</v>
      </c>
      <c r="F28" s="99">
        <v>4</v>
      </c>
      <c r="G28" s="99">
        <v>2</v>
      </c>
      <c r="H28" s="401"/>
      <c r="I28" s="622"/>
      <c r="K28" s="460"/>
      <c r="L28" s="460"/>
    </row>
    <row r="29" spans="1:12" ht="27" customHeight="1" x14ac:dyDescent="0.15">
      <c r="A29" s="52"/>
      <c r="B29" s="635"/>
      <c r="C29" s="621"/>
      <c r="D29" s="621"/>
      <c r="E29" s="95" t="s">
        <v>118</v>
      </c>
      <c r="F29" s="95" t="s">
        <v>118</v>
      </c>
      <c r="G29" s="95" t="s">
        <v>118</v>
      </c>
      <c r="H29" s="401"/>
      <c r="I29" s="623"/>
      <c r="K29" s="461"/>
      <c r="L29" s="461"/>
    </row>
    <row r="30" spans="1:12" ht="13.5" customHeight="1" x14ac:dyDescent="0.15">
      <c r="A30" s="52"/>
      <c r="B30" s="112" t="s">
        <v>106</v>
      </c>
      <c r="C30" s="310" t="s">
        <v>420</v>
      </c>
      <c r="D30" s="310">
        <v>0.1</v>
      </c>
      <c r="E30" s="59">
        <v>12</v>
      </c>
      <c r="F30" s="59">
        <v>12</v>
      </c>
      <c r="G30" s="59">
        <v>12</v>
      </c>
      <c r="H30" s="401"/>
      <c r="I30" s="387">
        <f>E30*$E$28+F30*$F$28+G30*$G$28</f>
        <v>96</v>
      </c>
      <c r="J30" s="56"/>
      <c r="K30" s="369"/>
      <c r="L30" s="60"/>
    </row>
    <row r="31" spans="1:12" ht="16.5" customHeight="1" x14ac:dyDescent="0.15">
      <c r="A31" s="52"/>
      <c r="B31" s="72"/>
      <c r="C31" s="72"/>
      <c r="D31" s="72"/>
      <c r="E31" s="52"/>
      <c r="F31" s="52"/>
      <c r="G31" s="72"/>
      <c r="H31" s="401"/>
      <c r="I31" s="72"/>
      <c r="K31" s="93" t="s">
        <v>301</v>
      </c>
      <c r="L31" s="260"/>
    </row>
    <row r="32" spans="1:12" ht="13.5" customHeight="1" x14ac:dyDescent="0.15">
      <c r="A32" s="52"/>
      <c r="B32" s="72"/>
      <c r="C32" s="72"/>
      <c r="D32" s="72"/>
      <c r="E32" s="52"/>
      <c r="F32" s="52"/>
      <c r="G32" s="72"/>
      <c r="H32" s="72"/>
      <c r="I32" s="72"/>
    </row>
    <row r="33" spans="1:12" ht="13.5" customHeight="1" x14ac:dyDescent="0.15">
      <c r="A33" s="94" t="s">
        <v>335</v>
      </c>
      <c r="B33" s="94"/>
      <c r="C33" s="94"/>
      <c r="D33" s="94"/>
      <c r="E33" s="94"/>
      <c r="F33" s="46"/>
      <c r="G33" s="72"/>
      <c r="H33" s="72"/>
      <c r="I33" s="72"/>
    </row>
    <row r="34" spans="1:12" ht="13.5" customHeight="1" x14ac:dyDescent="0.15">
      <c r="A34" s="98"/>
      <c r="B34" s="72"/>
      <c r="C34" s="72"/>
      <c r="D34" s="72"/>
      <c r="E34" s="52"/>
      <c r="F34" s="72"/>
      <c r="G34" s="72"/>
      <c r="H34" s="72"/>
      <c r="I34" s="72"/>
    </row>
    <row r="35" spans="1:12" ht="13.5" customHeight="1" x14ac:dyDescent="0.15">
      <c r="A35" s="614" t="s">
        <v>129</v>
      </c>
      <c r="B35" s="617" t="s">
        <v>0</v>
      </c>
      <c r="C35" s="578" t="s">
        <v>406</v>
      </c>
      <c r="D35" s="578" t="s">
        <v>405</v>
      </c>
      <c r="E35" s="405" t="s">
        <v>136</v>
      </c>
      <c r="F35" s="401"/>
      <c r="G35" s="401"/>
      <c r="H35" s="401"/>
      <c r="I35" s="569" t="s">
        <v>246</v>
      </c>
      <c r="K35" s="451" t="s">
        <v>293</v>
      </c>
      <c r="L35" s="451" t="s">
        <v>295</v>
      </c>
    </row>
    <row r="36" spans="1:12" ht="13.5" customHeight="1" x14ac:dyDescent="0.15">
      <c r="A36" s="615"/>
      <c r="B36" s="618"/>
      <c r="C36" s="620"/>
      <c r="D36" s="620"/>
      <c r="E36" s="99">
        <v>6</v>
      </c>
      <c r="F36" s="401"/>
      <c r="G36" s="401"/>
      <c r="H36" s="401"/>
      <c r="I36" s="622"/>
      <c r="K36" s="460"/>
      <c r="L36" s="460"/>
    </row>
    <row r="37" spans="1:12" ht="25.5" customHeight="1" x14ac:dyDescent="0.15">
      <c r="A37" s="616"/>
      <c r="B37" s="619"/>
      <c r="C37" s="621"/>
      <c r="D37" s="621"/>
      <c r="E37" s="95" t="s">
        <v>118</v>
      </c>
      <c r="F37" s="401"/>
      <c r="G37" s="401"/>
      <c r="H37" s="401"/>
      <c r="I37" s="623"/>
      <c r="K37" s="461"/>
      <c r="L37" s="461"/>
    </row>
    <row r="38" spans="1:12" ht="13.5" customHeight="1" x14ac:dyDescent="0.15">
      <c r="A38" s="113">
        <v>1</v>
      </c>
      <c r="B38" s="114" t="s">
        <v>108</v>
      </c>
      <c r="C38" s="311" t="s">
        <v>402</v>
      </c>
      <c r="D38" s="311">
        <v>0.03</v>
      </c>
      <c r="E38" s="43">
        <v>2</v>
      </c>
      <c r="F38" s="401"/>
      <c r="G38" s="401"/>
      <c r="H38" s="401"/>
      <c r="I38" s="47">
        <f>E38*$E$36</f>
        <v>12</v>
      </c>
      <c r="J38" s="56"/>
      <c r="K38" s="366"/>
      <c r="L38" s="49"/>
    </row>
    <row r="39" spans="1:12" ht="13.5" customHeight="1" x14ac:dyDescent="0.15">
      <c r="A39" s="115">
        <v>2</v>
      </c>
      <c r="B39" s="116" t="s">
        <v>109</v>
      </c>
      <c r="C39" s="312" t="s">
        <v>402</v>
      </c>
      <c r="D39" s="312">
        <v>1E-3</v>
      </c>
      <c r="E39" s="55">
        <v>2</v>
      </c>
      <c r="F39" s="401"/>
      <c r="G39" s="401"/>
      <c r="H39" s="401"/>
      <c r="I39" s="61">
        <f>E39*$E$36</f>
        <v>12</v>
      </c>
      <c r="J39" s="56"/>
      <c r="K39" s="368"/>
      <c r="L39" s="57"/>
    </row>
    <row r="40" spans="1:12" ht="13.5" customHeight="1" x14ac:dyDescent="0.15">
      <c r="A40" s="115">
        <v>3</v>
      </c>
      <c r="B40" s="116" t="s">
        <v>94</v>
      </c>
      <c r="C40" s="312" t="s">
        <v>402</v>
      </c>
      <c r="D40" s="312">
        <v>1</v>
      </c>
      <c r="E40" s="55">
        <v>2</v>
      </c>
      <c r="F40" s="401"/>
      <c r="G40" s="401"/>
      <c r="H40" s="401"/>
      <c r="I40" s="61">
        <f>E40*$E$36</f>
        <v>12</v>
      </c>
      <c r="J40" s="56"/>
      <c r="K40" s="368"/>
      <c r="L40" s="57"/>
    </row>
    <row r="41" spans="1:12" ht="13.5" customHeight="1" x14ac:dyDescent="0.15">
      <c r="A41" s="115">
        <v>4</v>
      </c>
      <c r="B41" s="116" t="s">
        <v>49</v>
      </c>
      <c r="C41" s="312"/>
      <c r="D41" s="312" t="s">
        <v>419</v>
      </c>
      <c r="E41" s="55">
        <v>2</v>
      </c>
      <c r="F41" s="401"/>
      <c r="G41" s="401"/>
      <c r="H41" s="401"/>
      <c r="I41" s="61">
        <f>E41*$E$36</f>
        <v>12</v>
      </c>
      <c r="J41" s="56"/>
      <c r="K41" s="368"/>
      <c r="L41" s="57"/>
    </row>
    <row r="42" spans="1:12" ht="13.5" customHeight="1" x14ac:dyDescent="0.15">
      <c r="A42" s="117">
        <v>5</v>
      </c>
      <c r="B42" s="118" t="s">
        <v>81</v>
      </c>
      <c r="C42" s="313" t="s">
        <v>410</v>
      </c>
      <c r="D42" s="313" t="s">
        <v>419</v>
      </c>
      <c r="E42" s="50">
        <v>2</v>
      </c>
      <c r="F42" s="401"/>
      <c r="G42" s="401"/>
      <c r="H42" s="401"/>
      <c r="I42" s="53">
        <f>E42*$E$36</f>
        <v>12</v>
      </c>
      <c r="J42" s="56"/>
      <c r="K42" s="367"/>
      <c r="L42" s="54"/>
    </row>
    <row r="43" spans="1:12" ht="18" customHeight="1" x14ac:dyDescent="0.15">
      <c r="A43" s="52"/>
      <c r="B43" s="401" t="s">
        <v>454</v>
      </c>
      <c r="C43" s="401"/>
      <c r="D43" s="401"/>
      <c r="E43" s="52"/>
      <c r="F43" s="52"/>
      <c r="G43" s="72"/>
      <c r="H43" s="72"/>
      <c r="I43" s="72"/>
      <c r="K43" s="93" t="s">
        <v>301</v>
      </c>
      <c r="L43" s="260"/>
    </row>
    <row r="44" spans="1:12" ht="13.5" customHeight="1" x14ac:dyDescent="0.15">
      <c r="A44" s="52"/>
      <c r="B44" s="72"/>
      <c r="C44" s="72"/>
      <c r="D44" s="72"/>
      <c r="E44" s="52"/>
      <c r="F44" s="52"/>
      <c r="G44" s="72"/>
      <c r="H44" s="72"/>
      <c r="I44" s="72"/>
    </row>
    <row r="45" spans="1:12" ht="13.5" customHeight="1" x14ac:dyDescent="0.15">
      <c r="A45" s="94" t="s">
        <v>332</v>
      </c>
      <c r="B45" s="94"/>
      <c r="C45" s="94"/>
      <c r="D45" s="94"/>
      <c r="E45" s="94"/>
      <c r="F45" s="52"/>
      <c r="G45" s="72"/>
      <c r="H45" s="401"/>
      <c r="I45" s="72"/>
    </row>
    <row r="46" spans="1:12" ht="13.5" customHeight="1" x14ac:dyDescent="0.15">
      <c r="A46" s="72"/>
      <c r="B46" s="72"/>
      <c r="C46" s="72"/>
      <c r="D46" s="72"/>
      <c r="E46" s="72"/>
      <c r="F46" s="52"/>
      <c r="G46" s="72"/>
      <c r="H46" s="401"/>
      <c r="I46" s="72"/>
    </row>
    <row r="47" spans="1:12" ht="13.5" customHeight="1" x14ac:dyDescent="0.15">
      <c r="A47" s="52"/>
      <c r="B47" s="635" t="s">
        <v>0</v>
      </c>
      <c r="C47" s="393"/>
      <c r="D47" s="393"/>
      <c r="E47" s="569" t="s">
        <v>361</v>
      </c>
      <c r="F47" s="569" t="s">
        <v>278</v>
      </c>
      <c r="G47" s="401"/>
      <c r="H47" s="401"/>
      <c r="I47" s="569" t="s">
        <v>246</v>
      </c>
      <c r="K47" s="451" t="s">
        <v>293</v>
      </c>
      <c r="L47" s="451" t="s">
        <v>295</v>
      </c>
    </row>
    <row r="48" spans="1:12" ht="13.5" customHeight="1" x14ac:dyDescent="0.15">
      <c r="A48" s="52"/>
      <c r="B48" s="635"/>
      <c r="C48" s="408"/>
      <c r="D48" s="408"/>
      <c r="E48" s="634"/>
      <c r="F48" s="634"/>
      <c r="G48" s="401"/>
      <c r="H48" s="401"/>
      <c r="I48" s="622"/>
      <c r="K48" s="460"/>
      <c r="L48" s="460"/>
    </row>
    <row r="49" spans="1:12" ht="28.5" customHeight="1" x14ac:dyDescent="0.15">
      <c r="A49" s="52"/>
      <c r="B49" s="635"/>
      <c r="C49" s="409"/>
      <c r="D49" s="409"/>
      <c r="E49" s="95" t="s">
        <v>118</v>
      </c>
      <c r="F49" s="95" t="s">
        <v>118</v>
      </c>
      <c r="G49" s="401"/>
      <c r="H49" s="401"/>
      <c r="I49" s="623"/>
      <c r="K49" s="461"/>
      <c r="L49" s="461"/>
    </row>
    <row r="50" spans="1:12" ht="13.5" customHeight="1" x14ac:dyDescent="0.15">
      <c r="A50" s="52"/>
      <c r="B50" s="119" t="s">
        <v>290</v>
      </c>
      <c r="C50" s="308"/>
      <c r="D50" s="308"/>
      <c r="E50" s="165">
        <v>1</v>
      </c>
      <c r="F50" s="167">
        <v>0</v>
      </c>
      <c r="G50" s="401"/>
      <c r="H50" s="401"/>
      <c r="I50" s="62">
        <f>SUM(E50:G50)</f>
        <v>1</v>
      </c>
      <c r="J50" s="56"/>
      <c r="K50" s="366"/>
      <c r="L50" s="49"/>
    </row>
    <row r="51" spans="1:12" x14ac:dyDescent="0.15">
      <c r="B51" s="120" t="s">
        <v>291</v>
      </c>
      <c r="C51" s="309"/>
      <c r="D51" s="309"/>
      <c r="E51" s="166">
        <v>0</v>
      </c>
      <c r="F51" s="274">
        <v>1</v>
      </c>
      <c r="G51" s="72"/>
      <c r="H51" s="72"/>
      <c r="I51" s="63">
        <f>SUM(E51:G51)</f>
        <v>1</v>
      </c>
      <c r="J51" s="56"/>
      <c r="K51" s="367"/>
      <c r="L51" s="54"/>
    </row>
    <row r="52" spans="1:12" ht="18" customHeight="1" x14ac:dyDescent="0.15">
      <c r="B52" s="56"/>
      <c r="C52" s="56"/>
      <c r="D52" s="56"/>
      <c r="K52" s="93" t="s">
        <v>301</v>
      </c>
      <c r="L52" s="260"/>
    </row>
  </sheetData>
  <mergeCells count="37">
    <mergeCell ref="B27:B29"/>
    <mergeCell ref="I27:I29"/>
    <mergeCell ref="B47:B49"/>
    <mergeCell ref="E47:E48"/>
    <mergeCell ref="F47:F48"/>
    <mergeCell ref="I47:I49"/>
    <mergeCell ref="C27:C29"/>
    <mergeCell ref="D27:D29"/>
    <mergeCell ref="A3:A5"/>
    <mergeCell ref="B3:B5"/>
    <mergeCell ref="I3:I5"/>
    <mergeCell ref="A12:A15"/>
    <mergeCell ref="B12:B15"/>
    <mergeCell ref="H12:H13"/>
    <mergeCell ref="F12:F13"/>
    <mergeCell ref="E12:E13"/>
    <mergeCell ref="G12:G13"/>
    <mergeCell ref="I12:I15"/>
    <mergeCell ref="C3:C5"/>
    <mergeCell ref="D3:D5"/>
    <mergeCell ref="C12:C15"/>
    <mergeCell ref="D12:D15"/>
    <mergeCell ref="A35:A37"/>
    <mergeCell ref="B35:B37"/>
    <mergeCell ref="K35:K37"/>
    <mergeCell ref="L35:L37"/>
    <mergeCell ref="K47:K49"/>
    <mergeCell ref="L47:L49"/>
    <mergeCell ref="C35:C37"/>
    <mergeCell ref="D35:D37"/>
    <mergeCell ref="I35:I37"/>
    <mergeCell ref="K3:K5"/>
    <mergeCell ref="L3:L5"/>
    <mergeCell ref="K12:K15"/>
    <mergeCell ref="L12:L15"/>
    <mergeCell ref="K27:K29"/>
    <mergeCell ref="L27:L29"/>
  </mergeCells>
  <phoneticPr fontId="1"/>
  <pageMargins left="0.7" right="0.7" top="0.75" bottom="0.75" header="0.3" footer="0.3"/>
  <pageSetup paperSize="9" scale="64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Zeros="0" view="pageBreakPreview" zoomScaleNormal="100" zoomScaleSheetLayoutView="100" workbookViewId="0">
      <selection activeCell="C1" sqref="C1"/>
    </sheetView>
  </sheetViews>
  <sheetFormatPr defaultRowHeight="13.5" x14ac:dyDescent="0.15"/>
  <cols>
    <col min="1" max="2" width="5.375" style="232" customWidth="1"/>
    <col min="3" max="3" width="30.125" style="232" customWidth="1"/>
    <col min="4" max="5" width="9.625" style="232" customWidth="1"/>
    <col min="6" max="6" width="9.25" style="232" customWidth="1"/>
    <col min="7" max="7" width="8.5" style="232" customWidth="1"/>
    <col min="8" max="8" width="9" style="232" customWidth="1"/>
    <col min="9" max="9" width="2.375" style="232" customWidth="1"/>
    <col min="10" max="16384" width="9" style="232"/>
  </cols>
  <sheetData>
    <row r="1" spans="1:11" ht="14.25" x14ac:dyDescent="0.15">
      <c r="A1" s="204" t="s">
        <v>355</v>
      </c>
      <c r="B1" s="204"/>
    </row>
    <row r="2" spans="1:11" x14ac:dyDescent="0.15">
      <c r="A2" s="551"/>
      <c r="B2" s="561" t="s">
        <v>111</v>
      </c>
      <c r="C2" s="636" t="s">
        <v>0</v>
      </c>
      <c r="D2" s="551" t="s">
        <v>406</v>
      </c>
      <c r="E2" s="551" t="s">
        <v>405</v>
      </c>
      <c r="F2" s="205" t="s">
        <v>364</v>
      </c>
      <c r="G2" s="205" t="s">
        <v>365</v>
      </c>
      <c r="H2" s="551" t="s">
        <v>247</v>
      </c>
      <c r="I2" s="48"/>
      <c r="J2" s="551" t="s">
        <v>299</v>
      </c>
      <c r="K2" s="551" t="s">
        <v>300</v>
      </c>
    </row>
    <row r="3" spans="1:11" x14ac:dyDescent="0.15">
      <c r="A3" s="559"/>
      <c r="B3" s="562"/>
      <c r="C3" s="637"/>
      <c r="D3" s="472"/>
      <c r="E3" s="472"/>
      <c r="F3" s="206" t="s">
        <v>357</v>
      </c>
      <c r="G3" s="206" t="s">
        <v>356</v>
      </c>
      <c r="H3" s="552"/>
      <c r="I3" s="48"/>
      <c r="J3" s="552"/>
      <c r="K3" s="552"/>
    </row>
    <row r="4" spans="1:11" ht="22.5" x14ac:dyDescent="0.15">
      <c r="A4" s="560"/>
      <c r="B4" s="563"/>
      <c r="C4" s="638"/>
      <c r="D4" s="473"/>
      <c r="E4" s="473"/>
      <c r="F4" s="207" t="s">
        <v>118</v>
      </c>
      <c r="G4" s="207" t="s">
        <v>118</v>
      </c>
      <c r="H4" s="553"/>
      <c r="I4" s="48"/>
      <c r="J4" s="553"/>
      <c r="K4" s="553"/>
    </row>
    <row r="5" spans="1:11" ht="13.5" customHeight="1" x14ac:dyDescent="0.15">
      <c r="A5" s="556" t="s">
        <v>128</v>
      </c>
      <c r="B5" s="172">
        <v>1</v>
      </c>
      <c r="C5" s="173" t="s">
        <v>3</v>
      </c>
      <c r="D5" s="295" t="s">
        <v>400</v>
      </c>
      <c r="E5" s="295">
        <v>0</v>
      </c>
      <c r="F5" s="36">
        <v>1</v>
      </c>
      <c r="G5" s="208">
        <v>1</v>
      </c>
      <c r="H5" s="209">
        <f>F5+G5</f>
        <v>2</v>
      </c>
      <c r="I5" s="210"/>
      <c r="J5" s="370"/>
      <c r="K5" s="211"/>
    </row>
    <row r="6" spans="1:11" ht="13.5" customHeight="1" x14ac:dyDescent="0.15">
      <c r="A6" s="557"/>
      <c r="B6" s="174">
        <v>2</v>
      </c>
      <c r="C6" s="175" t="s">
        <v>4</v>
      </c>
      <c r="D6" s="415" t="s">
        <v>401</v>
      </c>
      <c r="E6" s="245">
        <v>2</v>
      </c>
      <c r="F6" s="36">
        <v>1</v>
      </c>
      <c r="G6" s="212">
        <v>1</v>
      </c>
      <c r="H6" s="209">
        <f t="shared" ref="H6:H59" si="0">F6+G6</f>
        <v>2</v>
      </c>
      <c r="I6" s="210"/>
      <c r="J6" s="371"/>
      <c r="K6" s="211"/>
    </row>
    <row r="7" spans="1:11" ht="13.5" customHeight="1" x14ac:dyDescent="0.15">
      <c r="A7" s="557"/>
      <c r="B7" s="213">
        <v>3</v>
      </c>
      <c r="C7" s="214" t="s">
        <v>5</v>
      </c>
      <c r="D7" s="314" t="s">
        <v>402</v>
      </c>
      <c r="E7" s="314">
        <v>2.9999999999999997E-4</v>
      </c>
      <c r="F7" s="36">
        <v>1</v>
      </c>
      <c r="G7" s="212">
        <v>1</v>
      </c>
      <c r="H7" s="209">
        <f t="shared" si="0"/>
        <v>2</v>
      </c>
      <c r="I7" s="48"/>
      <c r="J7" s="371"/>
      <c r="K7" s="211"/>
    </row>
    <row r="8" spans="1:11" ht="13.5" customHeight="1" x14ac:dyDescent="0.15">
      <c r="A8" s="557"/>
      <c r="B8" s="213">
        <v>4</v>
      </c>
      <c r="C8" s="214" t="s">
        <v>6</v>
      </c>
      <c r="D8" s="314" t="s">
        <v>402</v>
      </c>
      <c r="E8" s="314">
        <v>5.0000000000000002E-5</v>
      </c>
      <c r="F8" s="36">
        <v>1</v>
      </c>
      <c r="G8" s="212">
        <v>1</v>
      </c>
      <c r="H8" s="209">
        <f t="shared" si="0"/>
        <v>2</v>
      </c>
      <c r="I8" s="48"/>
      <c r="J8" s="371"/>
      <c r="K8" s="57"/>
    </row>
    <row r="9" spans="1:11" ht="13.5" customHeight="1" x14ac:dyDescent="0.15">
      <c r="A9" s="557"/>
      <c r="B9" s="213">
        <v>5</v>
      </c>
      <c r="C9" s="214" t="s">
        <v>7</v>
      </c>
      <c r="D9" s="314" t="s">
        <v>402</v>
      </c>
      <c r="E9" s="314">
        <v>1E-3</v>
      </c>
      <c r="F9" s="36">
        <v>1</v>
      </c>
      <c r="G9" s="212">
        <v>1</v>
      </c>
      <c r="H9" s="209">
        <f t="shared" si="0"/>
        <v>2</v>
      </c>
      <c r="I9" s="48"/>
      <c r="J9" s="371"/>
      <c r="K9" s="57"/>
    </row>
    <row r="10" spans="1:11" ht="13.5" customHeight="1" x14ac:dyDescent="0.15">
      <c r="A10" s="557"/>
      <c r="B10" s="213">
        <v>6</v>
      </c>
      <c r="C10" s="214" t="s">
        <v>8</v>
      </c>
      <c r="D10" s="314" t="s">
        <v>402</v>
      </c>
      <c r="E10" s="314">
        <v>1E-3</v>
      </c>
      <c r="F10" s="36">
        <v>1</v>
      </c>
      <c r="G10" s="212">
        <v>1</v>
      </c>
      <c r="H10" s="209">
        <f t="shared" si="0"/>
        <v>2</v>
      </c>
      <c r="I10" s="48"/>
      <c r="J10" s="371"/>
      <c r="K10" s="57"/>
    </row>
    <row r="11" spans="1:11" ht="13.5" customHeight="1" x14ac:dyDescent="0.15">
      <c r="A11" s="557"/>
      <c r="B11" s="213">
        <v>7</v>
      </c>
      <c r="C11" s="214" t="s">
        <v>9</v>
      </c>
      <c r="D11" s="314" t="s">
        <v>402</v>
      </c>
      <c r="E11" s="314">
        <v>1E-3</v>
      </c>
      <c r="F11" s="36">
        <v>1</v>
      </c>
      <c r="G11" s="212">
        <v>1</v>
      </c>
      <c r="H11" s="209">
        <f t="shared" si="0"/>
        <v>2</v>
      </c>
      <c r="I11" s="48"/>
      <c r="J11" s="371"/>
      <c r="K11" s="57"/>
    </row>
    <row r="12" spans="1:11" ht="13.5" customHeight="1" x14ac:dyDescent="0.15">
      <c r="A12" s="557"/>
      <c r="B12" s="213">
        <v>8</v>
      </c>
      <c r="C12" s="214" t="s">
        <v>10</v>
      </c>
      <c r="D12" s="314" t="s">
        <v>402</v>
      </c>
      <c r="E12" s="314">
        <v>2E-3</v>
      </c>
      <c r="F12" s="36">
        <v>1</v>
      </c>
      <c r="G12" s="212">
        <v>1</v>
      </c>
      <c r="H12" s="209">
        <f t="shared" si="0"/>
        <v>2</v>
      </c>
      <c r="I12" s="48"/>
      <c r="J12" s="371"/>
      <c r="K12" s="57"/>
    </row>
    <row r="13" spans="1:11" ht="13.5" customHeight="1" x14ac:dyDescent="0.15">
      <c r="A13" s="557"/>
      <c r="B13" s="213">
        <v>9</v>
      </c>
      <c r="C13" s="214" t="s">
        <v>138</v>
      </c>
      <c r="D13" s="314" t="s">
        <v>402</v>
      </c>
      <c r="E13" s="314">
        <v>4.0000000000000001E-3</v>
      </c>
      <c r="F13" s="36">
        <v>1</v>
      </c>
      <c r="G13" s="212">
        <v>1</v>
      </c>
      <c r="H13" s="209">
        <f t="shared" si="0"/>
        <v>2</v>
      </c>
      <c r="I13" s="48"/>
      <c r="J13" s="371"/>
      <c r="K13" s="57"/>
    </row>
    <row r="14" spans="1:11" ht="13.5" customHeight="1" x14ac:dyDescent="0.15">
      <c r="A14" s="557"/>
      <c r="B14" s="213">
        <v>10</v>
      </c>
      <c r="C14" s="214" t="s">
        <v>11</v>
      </c>
      <c r="D14" s="314" t="s">
        <v>402</v>
      </c>
      <c r="E14" s="314">
        <v>1E-3</v>
      </c>
      <c r="F14" s="36">
        <v>1</v>
      </c>
      <c r="G14" s="212">
        <v>1</v>
      </c>
      <c r="H14" s="209">
        <f t="shared" si="0"/>
        <v>2</v>
      </c>
      <c r="I14" s="48"/>
      <c r="J14" s="371"/>
      <c r="K14" s="57"/>
    </row>
    <row r="15" spans="1:11" ht="13.5" customHeight="1" x14ac:dyDescent="0.15">
      <c r="A15" s="557"/>
      <c r="B15" s="213">
        <v>11</v>
      </c>
      <c r="C15" s="214" t="s">
        <v>12</v>
      </c>
      <c r="D15" s="314" t="s">
        <v>402</v>
      </c>
      <c r="E15" s="314">
        <v>0.02</v>
      </c>
      <c r="F15" s="36">
        <v>1</v>
      </c>
      <c r="G15" s="212">
        <v>1</v>
      </c>
      <c r="H15" s="209">
        <f t="shared" si="0"/>
        <v>2</v>
      </c>
      <c r="I15" s="48"/>
      <c r="J15" s="371"/>
      <c r="K15" s="57"/>
    </row>
    <row r="16" spans="1:11" ht="13.5" customHeight="1" x14ac:dyDescent="0.15">
      <c r="A16" s="557"/>
      <c r="B16" s="213">
        <v>12</v>
      </c>
      <c r="C16" s="214" t="s">
        <v>13</v>
      </c>
      <c r="D16" s="314" t="s">
        <v>402</v>
      </c>
      <c r="E16" s="314">
        <v>0.08</v>
      </c>
      <c r="F16" s="36">
        <v>1</v>
      </c>
      <c r="G16" s="212">
        <v>1</v>
      </c>
      <c r="H16" s="209">
        <f t="shared" si="0"/>
        <v>2</v>
      </c>
      <c r="I16" s="48"/>
      <c r="J16" s="371"/>
      <c r="K16" s="57"/>
    </row>
    <row r="17" spans="1:11" ht="13.5" customHeight="1" x14ac:dyDescent="0.15">
      <c r="A17" s="557"/>
      <c r="B17" s="213">
        <v>13</v>
      </c>
      <c r="C17" s="214" t="s">
        <v>14</v>
      </c>
      <c r="D17" s="314" t="s">
        <v>402</v>
      </c>
      <c r="E17" s="314">
        <v>0.1</v>
      </c>
      <c r="F17" s="36">
        <v>1</v>
      </c>
      <c r="G17" s="212">
        <v>1</v>
      </c>
      <c r="H17" s="209">
        <f t="shared" si="0"/>
        <v>2</v>
      </c>
      <c r="I17" s="48"/>
      <c r="J17" s="371"/>
      <c r="K17" s="57"/>
    </row>
    <row r="18" spans="1:11" ht="13.5" customHeight="1" x14ac:dyDescent="0.15">
      <c r="A18" s="557"/>
      <c r="B18" s="213">
        <v>14</v>
      </c>
      <c r="C18" s="214" t="s">
        <v>15</v>
      </c>
      <c r="D18" s="314" t="s">
        <v>402</v>
      </c>
      <c r="E18" s="314">
        <v>2.0000000000000001E-4</v>
      </c>
      <c r="F18" s="36">
        <v>1</v>
      </c>
      <c r="G18" s="212">
        <v>1</v>
      </c>
      <c r="H18" s="209">
        <f t="shared" si="0"/>
        <v>2</v>
      </c>
      <c r="I18" s="48"/>
      <c r="J18" s="371"/>
      <c r="K18" s="57"/>
    </row>
    <row r="19" spans="1:11" ht="13.5" customHeight="1" x14ac:dyDescent="0.15">
      <c r="A19" s="557"/>
      <c r="B19" s="213">
        <v>15</v>
      </c>
      <c r="C19" s="214" t="s">
        <v>139</v>
      </c>
      <c r="D19" s="314" t="s">
        <v>402</v>
      </c>
      <c r="E19" s="314">
        <v>5.0000000000000001E-3</v>
      </c>
      <c r="F19" s="36">
        <v>1</v>
      </c>
      <c r="G19" s="212">
        <v>1</v>
      </c>
      <c r="H19" s="209">
        <f t="shared" si="0"/>
        <v>2</v>
      </c>
      <c r="I19" s="48"/>
      <c r="J19" s="371"/>
      <c r="K19" s="57"/>
    </row>
    <row r="20" spans="1:11" ht="13.5" customHeight="1" x14ac:dyDescent="0.15">
      <c r="A20" s="557"/>
      <c r="B20" s="213">
        <v>16</v>
      </c>
      <c r="C20" s="215" t="s">
        <v>17</v>
      </c>
      <c r="D20" s="302" t="s">
        <v>402</v>
      </c>
      <c r="E20" s="302">
        <v>4.0000000000000001E-3</v>
      </c>
      <c r="F20" s="36">
        <v>1</v>
      </c>
      <c r="G20" s="212">
        <v>1</v>
      </c>
      <c r="H20" s="209">
        <f t="shared" si="0"/>
        <v>2</v>
      </c>
      <c r="I20" s="48"/>
      <c r="J20" s="371"/>
      <c r="K20" s="57"/>
    </row>
    <row r="21" spans="1:11" ht="13.5" customHeight="1" x14ac:dyDescent="0.15">
      <c r="A21" s="557"/>
      <c r="B21" s="213">
        <v>17</v>
      </c>
      <c r="C21" s="214" t="s">
        <v>18</v>
      </c>
      <c r="D21" s="314" t="s">
        <v>402</v>
      </c>
      <c r="E21" s="314">
        <v>2E-3</v>
      </c>
      <c r="F21" s="36">
        <v>1</v>
      </c>
      <c r="G21" s="212">
        <v>1</v>
      </c>
      <c r="H21" s="209">
        <f t="shared" si="0"/>
        <v>2</v>
      </c>
      <c r="I21" s="48"/>
      <c r="J21" s="371"/>
      <c r="K21" s="57"/>
    </row>
    <row r="22" spans="1:11" ht="13.5" customHeight="1" x14ac:dyDescent="0.15">
      <c r="A22" s="557"/>
      <c r="B22" s="213">
        <v>18</v>
      </c>
      <c r="C22" s="214" t="s">
        <v>19</v>
      </c>
      <c r="D22" s="314" t="s">
        <v>402</v>
      </c>
      <c r="E22" s="314">
        <v>1E-3</v>
      </c>
      <c r="F22" s="36">
        <v>1</v>
      </c>
      <c r="G22" s="212">
        <v>1</v>
      </c>
      <c r="H22" s="209">
        <f t="shared" si="0"/>
        <v>2</v>
      </c>
      <c r="I22" s="48"/>
      <c r="J22" s="371"/>
      <c r="K22" s="57"/>
    </row>
    <row r="23" spans="1:11" ht="13.5" customHeight="1" x14ac:dyDescent="0.15">
      <c r="A23" s="557"/>
      <c r="B23" s="213">
        <v>19</v>
      </c>
      <c r="C23" s="214" t="s">
        <v>20</v>
      </c>
      <c r="D23" s="314" t="s">
        <v>402</v>
      </c>
      <c r="E23" s="314">
        <v>1E-3</v>
      </c>
      <c r="F23" s="36">
        <v>1</v>
      </c>
      <c r="G23" s="212">
        <v>1</v>
      </c>
      <c r="H23" s="209">
        <f t="shared" si="0"/>
        <v>2</v>
      </c>
      <c r="I23" s="48"/>
      <c r="J23" s="371"/>
      <c r="K23" s="57"/>
    </row>
    <row r="24" spans="1:11" ht="13.5" customHeight="1" x14ac:dyDescent="0.15">
      <c r="A24" s="557"/>
      <c r="B24" s="213">
        <v>20</v>
      </c>
      <c r="C24" s="214" t="s">
        <v>21</v>
      </c>
      <c r="D24" s="314" t="s">
        <v>402</v>
      </c>
      <c r="E24" s="314">
        <v>1E-3</v>
      </c>
      <c r="F24" s="36">
        <v>1</v>
      </c>
      <c r="G24" s="212">
        <v>1</v>
      </c>
      <c r="H24" s="209">
        <f t="shared" si="0"/>
        <v>2</v>
      </c>
      <c r="I24" s="48"/>
      <c r="J24" s="372"/>
      <c r="K24" s="57"/>
    </row>
    <row r="25" spans="1:11" ht="13.5" customHeight="1" x14ac:dyDescent="0.15">
      <c r="A25" s="557"/>
      <c r="B25" s="213">
        <v>32</v>
      </c>
      <c r="C25" s="214" t="s">
        <v>34</v>
      </c>
      <c r="D25" s="314" t="s">
        <v>402</v>
      </c>
      <c r="E25" s="314">
        <v>0.1</v>
      </c>
      <c r="F25" s="36">
        <v>1</v>
      </c>
      <c r="G25" s="212">
        <v>1</v>
      </c>
      <c r="H25" s="209">
        <f t="shared" si="0"/>
        <v>2</v>
      </c>
      <c r="I25" s="48"/>
      <c r="J25" s="373"/>
      <c r="K25" s="57"/>
    </row>
    <row r="26" spans="1:11" ht="13.5" customHeight="1" x14ac:dyDescent="0.15">
      <c r="A26" s="557"/>
      <c r="B26" s="213">
        <v>33</v>
      </c>
      <c r="C26" s="214" t="s">
        <v>35</v>
      </c>
      <c r="D26" s="314" t="s">
        <v>402</v>
      </c>
      <c r="E26" s="314">
        <v>0.01</v>
      </c>
      <c r="F26" s="36">
        <v>1</v>
      </c>
      <c r="G26" s="212">
        <v>1</v>
      </c>
      <c r="H26" s="209">
        <f t="shared" si="0"/>
        <v>2</v>
      </c>
      <c r="I26" s="48"/>
      <c r="J26" s="373"/>
      <c r="K26" s="57"/>
    </row>
    <row r="27" spans="1:11" ht="13.5" customHeight="1" x14ac:dyDescent="0.15">
      <c r="A27" s="557"/>
      <c r="B27" s="213">
        <v>34</v>
      </c>
      <c r="C27" s="214" t="s">
        <v>36</v>
      </c>
      <c r="D27" s="314" t="s">
        <v>402</v>
      </c>
      <c r="E27" s="314">
        <v>0.03</v>
      </c>
      <c r="F27" s="36">
        <v>1</v>
      </c>
      <c r="G27" s="212">
        <v>1</v>
      </c>
      <c r="H27" s="209">
        <f t="shared" si="0"/>
        <v>2</v>
      </c>
      <c r="I27" s="48"/>
      <c r="J27" s="373"/>
      <c r="K27" s="57"/>
    </row>
    <row r="28" spans="1:11" ht="13.5" customHeight="1" x14ac:dyDescent="0.15">
      <c r="A28" s="557"/>
      <c r="B28" s="213">
        <v>35</v>
      </c>
      <c r="C28" s="214" t="s">
        <v>37</v>
      </c>
      <c r="D28" s="314" t="s">
        <v>402</v>
      </c>
      <c r="E28" s="314">
        <v>0.1</v>
      </c>
      <c r="F28" s="36">
        <v>1</v>
      </c>
      <c r="G28" s="212">
        <v>1</v>
      </c>
      <c r="H28" s="209">
        <f t="shared" si="0"/>
        <v>2</v>
      </c>
      <c r="I28" s="48"/>
      <c r="J28" s="373"/>
      <c r="K28" s="57"/>
    </row>
    <row r="29" spans="1:11" ht="13.5" customHeight="1" x14ac:dyDescent="0.15">
      <c r="A29" s="557"/>
      <c r="B29" s="213">
        <v>36</v>
      </c>
      <c r="C29" s="214" t="s">
        <v>38</v>
      </c>
      <c r="D29" s="314" t="s">
        <v>402</v>
      </c>
      <c r="E29" s="314">
        <v>1</v>
      </c>
      <c r="F29" s="36">
        <v>1</v>
      </c>
      <c r="G29" s="212">
        <v>1</v>
      </c>
      <c r="H29" s="209">
        <f t="shared" si="0"/>
        <v>2</v>
      </c>
      <c r="I29" s="48"/>
      <c r="J29" s="373"/>
      <c r="K29" s="57"/>
    </row>
    <row r="30" spans="1:11" ht="13.5" customHeight="1" x14ac:dyDescent="0.15">
      <c r="A30" s="557"/>
      <c r="B30" s="213">
        <v>37</v>
      </c>
      <c r="C30" s="214" t="s">
        <v>39</v>
      </c>
      <c r="D30" s="314" t="s">
        <v>402</v>
      </c>
      <c r="E30" s="314">
        <v>1E-3</v>
      </c>
      <c r="F30" s="36">
        <v>1</v>
      </c>
      <c r="G30" s="212">
        <v>1</v>
      </c>
      <c r="H30" s="209">
        <f t="shared" si="0"/>
        <v>2</v>
      </c>
      <c r="I30" s="48"/>
      <c r="J30" s="373"/>
      <c r="K30" s="57"/>
    </row>
    <row r="31" spans="1:11" ht="13.5" customHeight="1" x14ac:dyDescent="0.15">
      <c r="A31" s="557"/>
      <c r="B31" s="213">
        <v>38</v>
      </c>
      <c r="C31" s="214" t="s">
        <v>40</v>
      </c>
      <c r="D31" s="314" t="s">
        <v>402</v>
      </c>
      <c r="E31" s="314">
        <v>1</v>
      </c>
      <c r="F31" s="36">
        <v>1</v>
      </c>
      <c r="G31" s="212">
        <v>1</v>
      </c>
      <c r="H31" s="209">
        <f t="shared" si="0"/>
        <v>2</v>
      </c>
      <c r="I31" s="48"/>
      <c r="J31" s="373"/>
      <c r="K31" s="57"/>
    </row>
    <row r="32" spans="1:11" ht="13.5" customHeight="1" x14ac:dyDescent="0.15">
      <c r="A32" s="557"/>
      <c r="B32" s="213">
        <v>39</v>
      </c>
      <c r="C32" s="214" t="s">
        <v>338</v>
      </c>
      <c r="D32" s="314" t="s">
        <v>402</v>
      </c>
      <c r="E32" s="314">
        <v>1</v>
      </c>
      <c r="F32" s="36">
        <v>1</v>
      </c>
      <c r="G32" s="212">
        <v>1</v>
      </c>
      <c r="H32" s="209">
        <f t="shared" si="0"/>
        <v>2</v>
      </c>
      <c r="I32" s="48"/>
      <c r="J32" s="373"/>
      <c r="K32" s="57"/>
    </row>
    <row r="33" spans="1:11" ht="13.5" customHeight="1" x14ac:dyDescent="0.15">
      <c r="A33" s="557"/>
      <c r="B33" s="213">
        <v>40</v>
      </c>
      <c r="C33" s="214" t="s">
        <v>339</v>
      </c>
      <c r="D33" s="314" t="s">
        <v>402</v>
      </c>
      <c r="E33" s="314">
        <v>1</v>
      </c>
      <c r="F33" s="36">
        <v>1</v>
      </c>
      <c r="G33" s="212">
        <v>1</v>
      </c>
      <c r="H33" s="209">
        <f t="shared" si="0"/>
        <v>2</v>
      </c>
      <c r="I33" s="48"/>
      <c r="J33" s="373"/>
      <c r="K33" s="57"/>
    </row>
    <row r="34" spans="1:11" ht="13.5" customHeight="1" x14ac:dyDescent="0.15">
      <c r="A34" s="557"/>
      <c r="B34" s="213">
        <v>41</v>
      </c>
      <c r="C34" s="214" t="s">
        <v>340</v>
      </c>
      <c r="D34" s="314" t="s">
        <v>402</v>
      </c>
      <c r="E34" s="314">
        <v>0.02</v>
      </c>
      <c r="F34" s="36">
        <v>1</v>
      </c>
      <c r="G34" s="212">
        <v>1</v>
      </c>
      <c r="H34" s="209">
        <f t="shared" si="0"/>
        <v>2</v>
      </c>
      <c r="I34" s="48"/>
      <c r="J34" s="373"/>
      <c r="K34" s="57"/>
    </row>
    <row r="35" spans="1:11" ht="13.5" customHeight="1" x14ac:dyDescent="0.15">
      <c r="A35" s="557"/>
      <c r="B35" s="213">
        <v>42</v>
      </c>
      <c r="C35" s="214" t="s">
        <v>44</v>
      </c>
      <c r="D35" s="314" t="s">
        <v>402</v>
      </c>
      <c r="E35" s="314">
        <v>9.9999999999999995E-7</v>
      </c>
      <c r="F35" s="36">
        <v>1</v>
      </c>
      <c r="G35" s="212">
        <v>1</v>
      </c>
      <c r="H35" s="209">
        <f t="shared" si="0"/>
        <v>2</v>
      </c>
      <c r="I35" s="48"/>
      <c r="J35" s="373"/>
      <c r="K35" s="57"/>
    </row>
    <row r="36" spans="1:11" ht="13.5" customHeight="1" x14ac:dyDescent="0.15">
      <c r="A36" s="557"/>
      <c r="B36" s="213">
        <v>43</v>
      </c>
      <c r="C36" s="214" t="s">
        <v>45</v>
      </c>
      <c r="D36" s="314" t="s">
        <v>402</v>
      </c>
      <c r="E36" s="314">
        <v>9.9999999999999995E-7</v>
      </c>
      <c r="F36" s="36">
        <v>1</v>
      </c>
      <c r="G36" s="212">
        <v>1</v>
      </c>
      <c r="H36" s="209">
        <f t="shared" si="0"/>
        <v>2</v>
      </c>
      <c r="I36" s="48"/>
      <c r="J36" s="373"/>
      <c r="K36" s="57"/>
    </row>
    <row r="37" spans="1:11" ht="13.5" customHeight="1" x14ac:dyDescent="0.15">
      <c r="A37" s="557"/>
      <c r="B37" s="213">
        <v>44</v>
      </c>
      <c r="C37" s="214" t="s">
        <v>341</v>
      </c>
      <c r="D37" s="314" t="s">
        <v>402</v>
      </c>
      <c r="E37" s="314">
        <v>5.0000000000000001E-3</v>
      </c>
      <c r="F37" s="36">
        <v>1</v>
      </c>
      <c r="G37" s="212">
        <v>1</v>
      </c>
      <c r="H37" s="209">
        <f t="shared" si="0"/>
        <v>2</v>
      </c>
      <c r="I37" s="48"/>
      <c r="J37" s="373"/>
      <c r="K37" s="57"/>
    </row>
    <row r="38" spans="1:11" ht="13.5" customHeight="1" x14ac:dyDescent="0.15">
      <c r="A38" s="557"/>
      <c r="B38" s="213">
        <v>45</v>
      </c>
      <c r="C38" s="214" t="s">
        <v>342</v>
      </c>
      <c r="D38" s="314" t="s">
        <v>402</v>
      </c>
      <c r="E38" s="314">
        <v>5.0000000000000001E-4</v>
      </c>
      <c r="F38" s="36">
        <v>1</v>
      </c>
      <c r="G38" s="212">
        <v>1</v>
      </c>
      <c r="H38" s="209">
        <f t="shared" si="0"/>
        <v>2</v>
      </c>
      <c r="I38" s="48"/>
      <c r="J38" s="373"/>
      <c r="K38" s="57"/>
    </row>
    <row r="39" spans="1:11" ht="13.5" customHeight="1" x14ac:dyDescent="0.15">
      <c r="A39" s="557"/>
      <c r="B39" s="213">
        <v>46</v>
      </c>
      <c r="C39" s="214" t="s">
        <v>48</v>
      </c>
      <c r="D39" s="314" t="s">
        <v>402</v>
      </c>
      <c r="E39" s="314">
        <v>0.1</v>
      </c>
      <c r="F39" s="36">
        <v>1</v>
      </c>
      <c r="G39" s="212">
        <v>1</v>
      </c>
      <c r="H39" s="209">
        <f t="shared" si="0"/>
        <v>2</v>
      </c>
      <c r="I39" s="48"/>
      <c r="J39" s="373"/>
      <c r="K39" s="57"/>
    </row>
    <row r="40" spans="1:11" ht="13.5" customHeight="1" x14ac:dyDescent="0.15">
      <c r="A40" s="557"/>
      <c r="B40" s="213">
        <v>47</v>
      </c>
      <c r="C40" s="214" t="s">
        <v>49</v>
      </c>
      <c r="D40" s="314"/>
      <c r="E40" s="314" t="s">
        <v>404</v>
      </c>
      <c r="F40" s="36">
        <v>1</v>
      </c>
      <c r="G40" s="212">
        <v>1</v>
      </c>
      <c r="H40" s="209">
        <f t="shared" si="0"/>
        <v>2</v>
      </c>
      <c r="I40" s="48"/>
      <c r="J40" s="373"/>
      <c r="K40" s="57"/>
    </row>
    <row r="41" spans="1:11" ht="13.5" customHeight="1" x14ac:dyDescent="0.15">
      <c r="A41" s="557"/>
      <c r="B41" s="213">
        <v>49</v>
      </c>
      <c r="C41" s="214" t="s">
        <v>343</v>
      </c>
      <c r="D41" s="314"/>
      <c r="E41" s="314" t="s">
        <v>404</v>
      </c>
      <c r="F41" s="36">
        <v>1</v>
      </c>
      <c r="G41" s="212">
        <v>1</v>
      </c>
      <c r="H41" s="209">
        <f t="shared" si="0"/>
        <v>2</v>
      </c>
      <c r="I41" s="48"/>
      <c r="J41" s="373"/>
      <c r="K41" s="57"/>
    </row>
    <row r="42" spans="1:11" ht="13.5" customHeight="1" x14ac:dyDescent="0.15">
      <c r="A42" s="557"/>
      <c r="B42" s="213">
        <v>50</v>
      </c>
      <c r="C42" s="214" t="s">
        <v>52</v>
      </c>
      <c r="D42" s="314" t="s">
        <v>403</v>
      </c>
      <c r="E42" s="314">
        <v>0.5</v>
      </c>
      <c r="F42" s="36">
        <v>1</v>
      </c>
      <c r="G42" s="212">
        <v>1</v>
      </c>
      <c r="H42" s="209">
        <f t="shared" si="0"/>
        <v>2</v>
      </c>
      <c r="I42" s="48"/>
      <c r="J42" s="373"/>
      <c r="K42" s="57"/>
    </row>
    <row r="43" spans="1:11" ht="13.5" customHeight="1" x14ac:dyDescent="0.15">
      <c r="A43" s="558"/>
      <c r="B43" s="216">
        <v>51</v>
      </c>
      <c r="C43" s="217" t="s">
        <v>53</v>
      </c>
      <c r="D43" s="315" t="s">
        <v>403</v>
      </c>
      <c r="E43" s="315">
        <v>0.1</v>
      </c>
      <c r="F43" s="218">
        <v>1</v>
      </c>
      <c r="G43" s="219">
        <v>1</v>
      </c>
      <c r="H43" s="220">
        <f t="shared" si="0"/>
        <v>2</v>
      </c>
      <c r="I43" s="48"/>
      <c r="J43" s="374"/>
      <c r="K43" s="54"/>
    </row>
    <row r="44" spans="1:11" ht="13.5" customHeight="1" x14ac:dyDescent="0.15">
      <c r="A44" s="556" t="s">
        <v>84</v>
      </c>
      <c r="B44" s="221">
        <v>1</v>
      </c>
      <c r="C44" s="222" t="s">
        <v>55</v>
      </c>
      <c r="D44" s="316" t="s">
        <v>402</v>
      </c>
      <c r="E44" s="316">
        <v>1.5E-3</v>
      </c>
      <c r="F44" s="223">
        <v>1</v>
      </c>
      <c r="G44" s="224">
        <v>1</v>
      </c>
      <c r="H44" s="225">
        <f t="shared" si="0"/>
        <v>2</v>
      </c>
      <c r="I44" s="48"/>
      <c r="J44" s="375"/>
      <c r="K44" s="211"/>
    </row>
    <row r="45" spans="1:11" ht="13.5" customHeight="1" x14ac:dyDescent="0.15">
      <c r="A45" s="557"/>
      <c r="B45" s="213">
        <v>2</v>
      </c>
      <c r="C45" s="214" t="s">
        <v>56</v>
      </c>
      <c r="D45" s="314" t="s">
        <v>402</v>
      </c>
      <c r="E45" s="314">
        <v>2.0000000000000001E-4</v>
      </c>
      <c r="F45" s="36">
        <v>1</v>
      </c>
      <c r="G45" s="212">
        <v>1</v>
      </c>
      <c r="H45" s="209">
        <f t="shared" si="0"/>
        <v>2</v>
      </c>
      <c r="I45" s="48"/>
      <c r="J45" s="373"/>
      <c r="K45" s="57"/>
    </row>
    <row r="46" spans="1:11" ht="13.5" customHeight="1" x14ac:dyDescent="0.15">
      <c r="A46" s="557"/>
      <c r="B46" s="213">
        <v>3</v>
      </c>
      <c r="C46" s="214" t="s">
        <v>57</v>
      </c>
      <c r="D46" s="314" t="s">
        <v>402</v>
      </c>
      <c r="E46" s="314">
        <v>1E-3</v>
      </c>
      <c r="F46" s="36">
        <v>1</v>
      </c>
      <c r="G46" s="212">
        <v>1</v>
      </c>
      <c r="H46" s="209">
        <f t="shared" si="0"/>
        <v>2</v>
      </c>
      <c r="I46" s="48"/>
      <c r="J46" s="373"/>
      <c r="K46" s="57"/>
    </row>
    <row r="47" spans="1:11" ht="13.5" customHeight="1" x14ac:dyDescent="0.15">
      <c r="A47" s="557"/>
      <c r="B47" s="213">
        <v>5</v>
      </c>
      <c r="C47" s="214" t="s">
        <v>85</v>
      </c>
      <c r="D47" s="314" t="s">
        <v>402</v>
      </c>
      <c r="E47" s="314">
        <v>4.0000000000000002E-4</v>
      </c>
      <c r="F47" s="36">
        <v>1</v>
      </c>
      <c r="G47" s="212">
        <v>1</v>
      </c>
      <c r="H47" s="209">
        <f t="shared" si="0"/>
        <v>2</v>
      </c>
      <c r="I47" s="48"/>
      <c r="J47" s="373"/>
      <c r="K47" s="57"/>
    </row>
    <row r="48" spans="1:11" ht="13.5" customHeight="1" x14ac:dyDescent="0.15">
      <c r="A48" s="557"/>
      <c r="B48" s="213">
        <v>8</v>
      </c>
      <c r="C48" s="214" t="s">
        <v>59</v>
      </c>
      <c r="D48" s="314" t="s">
        <v>402</v>
      </c>
      <c r="E48" s="314">
        <v>0.02</v>
      </c>
      <c r="F48" s="36">
        <v>1</v>
      </c>
      <c r="G48" s="212">
        <v>1</v>
      </c>
      <c r="H48" s="209">
        <f t="shared" si="0"/>
        <v>2</v>
      </c>
      <c r="I48" s="48"/>
      <c r="J48" s="373"/>
      <c r="K48" s="57"/>
    </row>
    <row r="49" spans="1:11" ht="13.5" customHeight="1" x14ac:dyDescent="0.15">
      <c r="A49" s="557"/>
      <c r="B49" s="213">
        <v>9</v>
      </c>
      <c r="C49" s="214" t="s">
        <v>344</v>
      </c>
      <c r="D49" s="314" t="s">
        <v>402</v>
      </c>
      <c r="E49" s="314">
        <v>8.0000000000000002E-3</v>
      </c>
      <c r="F49" s="36">
        <v>1</v>
      </c>
      <c r="G49" s="212">
        <v>1</v>
      </c>
      <c r="H49" s="209">
        <f t="shared" si="0"/>
        <v>2</v>
      </c>
      <c r="I49" s="48"/>
      <c r="J49" s="373"/>
      <c r="K49" s="57"/>
    </row>
    <row r="50" spans="1:11" ht="13.5" customHeight="1" x14ac:dyDescent="0.15">
      <c r="A50" s="557"/>
      <c r="B50" s="213">
        <v>19</v>
      </c>
      <c r="C50" s="214" t="s">
        <v>345</v>
      </c>
      <c r="D50" s="314" t="s">
        <v>402</v>
      </c>
      <c r="E50" s="314">
        <v>1</v>
      </c>
      <c r="F50" s="36">
        <v>1</v>
      </c>
      <c r="G50" s="212">
        <v>1</v>
      </c>
      <c r="H50" s="209">
        <f t="shared" si="0"/>
        <v>2</v>
      </c>
      <c r="I50" s="48"/>
      <c r="J50" s="373"/>
      <c r="K50" s="57"/>
    </row>
    <row r="51" spans="1:11" ht="13.5" customHeight="1" x14ac:dyDescent="0.15">
      <c r="A51" s="557"/>
      <c r="B51" s="213">
        <v>20</v>
      </c>
      <c r="C51" s="214" t="s">
        <v>66</v>
      </c>
      <c r="D51" s="314" t="s">
        <v>402</v>
      </c>
      <c r="E51" s="314">
        <v>0.03</v>
      </c>
      <c r="F51" s="36">
        <v>1</v>
      </c>
      <c r="G51" s="212">
        <v>1</v>
      </c>
      <c r="H51" s="209">
        <f t="shared" si="0"/>
        <v>2</v>
      </c>
      <c r="I51" s="48"/>
      <c r="J51" s="373"/>
      <c r="K51" s="57"/>
    </row>
    <row r="52" spans="1:11" ht="13.5" customHeight="1" x14ac:dyDescent="0.15">
      <c r="A52" s="557"/>
      <c r="B52" s="213">
        <v>21</v>
      </c>
      <c r="C52" s="214" t="s">
        <v>358</v>
      </c>
      <c r="D52" s="314" t="s">
        <v>402</v>
      </c>
      <c r="E52" s="314">
        <v>2E-3</v>
      </c>
      <c r="F52" s="36">
        <v>1</v>
      </c>
      <c r="G52" s="212">
        <v>1</v>
      </c>
      <c r="H52" s="209">
        <f t="shared" si="0"/>
        <v>2</v>
      </c>
      <c r="I52" s="48"/>
      <c r="J52" s="373"/>
      <c r="K52" s="57"/>
    </row>
    <row r="53" spans="1:11" ht="13.5" customHeight="1" x14ac:dyDescent="0.15">
      <c r="A53" s="557"/>
      <c r="B53" s="213">
        <v>22</v>
      </c>
      <c r="C53" s="214" t="s">
        <v>359</v>
      </c>
      <c r="D53" s="314" t="s">
        <v>402</v>
      </c>
      <c r="E53" s="314">
        <v>0.1</v>
      </c>
      <c r="F53" s="36">
        <v>1</v>
      </c>
      <c r="G53" s="212">
        <v>1</v>
      </c>
      <c r="H53" s="209">
        <f t="shared" si="0"/>
        <v>2</v>
      </c>
      <c r="I53" s="48"/>
      <c r="J53" s="373"/>
      <c r="K53" s="57"/>
    </row>
    <row r="54" spans="1:11" ht="13.5" customHeight="1" x14ac:dyDescent="0.15">
      <c r="A54" s="557"/>
      <c r="B54" s="213">
        <v>23</v>
      </c>
      <c r="C54" s="214" t="s">
        <v>347</v>
      </c>
      <c r="D54" s="314"/>
      <c r="E54" s="314">
        <v>1</v>
      </c>
      <c r="F54" s="36">
        <v>1</v>
      </c>
      <c r="G54" s="212">
        <v>1</v>
      </c>
      <c r="H54" s="209">
        <f t="shared" si="0"/>
        <v>2</v>
      </c>
      <c r="I54" s="48"/>
      <c r="J54" s="373"/>
      <c r="K54" s="57"/>
    </row>
    <row r="55" spans="1:11" ht="13.5" customHeight="1" x14ac:dyDescent="0.15">
      <c r="A55" s="557"/>
      <c r="B55" s="213">
        <v>27</v>
      </c>
      <c r="C55" s="214" t="s">
        <v>348</v>
      </c>
      <c r="D55" s="314"/>
      <c r="E55" s="314">
        <v>-0.1</v>
      </c>
      <c r="F55" s="36">
        <v>1</v>
      </c>
      <c r="G55" s="212">
        <v>1</v>
      </c>
      <c r="H55" s="209">
        <f t="shared" si="0"/>
        <v>2</v>
      </c>
      <c r="I55" s="48"/>
      <c r="J55" s="373"/>
      <c r="K55" s="57"/>
    </row>
    <row r="56" spans="1:11" ht="13.5" customHeight="1" x14ac:dyDescent="0.15">
      <c r="A56" s="558"/>
      <c r="B56" s="216">
        <v>29</v>
      </c>
      <c r="C56" s="217" t="s">
        <v>87</v>
      </c>
      <c r="D56" s="315" t="s">
        <v>402</v>
      </c>
      <c r="E56" s="315">
        <v>2E-3</v>
      </c>
      <c r="F56" s="218">
        <v>1</v>
      </c>
      <c r="G56" s="219">
        <v>1</v>
      </c>
      <c r="H56" s="220">
        <f t="shared" si="0"/>
        <v>2</v>
      </c>
      <c r="I56" s="48"/>
      <c r="J56" s="374"/>
      <c r="K56" s="54"/>
    </row>
    <row r="57" spans="1:11" ht="13.5" customHeight="1" x14ac:dyDescent="0.15">
      <c r="A57" s="556" t="s">
        <v>393</v>
      </c>
      <c r="B57" s="221">
        <v>1</v>
      </c>
      <c r="C57" s="222" t="s">
        <v>73</v>
      </c>
      <c r="D57" s="317" t="s">
        <v>402</v>
      </c>
      <c r="E57" s="318">
        <v>0.02</v>
      </c>
      <c r="F57" s="268">
        <v>1</v>
      </c>
      <c r="G57" s="208">
        <v>1</v>
      </c>
      <c r="H57" s="269">
        <f t="shared" si="0"/>
        <v>2</v>
      </c>
      <c r="I57" s="48"/>
      <c r="J57" s="376"/>
      <c r="K57" s="261"/>
    </row>
    <row r="58" spans="1:11" ht="13.5" customHeight="1" x14ac:dyDescent="0.15">
      <c r="A58" s="557"/>
      <c r="B58" s="213">
        <v>4</v>
      </c>
      <c r="C58" s="214" t="s">
        <v>360</v>
      </c>
      <c r="D58" s="314" t="s">
        <v>402</v>
      </c>
      <c r="E58" s="314">
        <v>0.1</v>
      </c>
      <c r="F58" s="36">
        <v>1</v>
      </c>
      <c r="G58" s="212">
        <v>1</v>
      </c>
      <c r="H58" s="209">
        <f t="shared" ref="H58" si="1">F58+G58</f>
        <v>2</v>
      </c>
      <c r="I58" s="48"/>
      <c r="J58" s="372"/>
      <c r="K58" s="261"/>
    </row>
    <row r="59" spans="1:11" ht="13.5" customHeight="1" x14ac:dyDescent="0.15">
      <c r="A59" s="558"/>
      <c r="B59" s="216">
        <v>6</v>
      </c>
      <c r="C59" s="217" t="s">
        <v>143</v>
      </c>
      <c r="D59" s="319" t="s">
        <v>408</v>
      </c>
      <c r="E59" s="315">
        <v>1</v>
      </c>
      <c r="F59" s="218">
        <v>1</v>
      </c>
      <c r="G59" s="219">
        <v>1</v>
      </c>
      <c r="H59" s="220">
        <f t="shared" si="0"/>
        <v>2</v>
      </c>
      <c r="I59" s="48"/>
      <c r="J59" s="377"/>
      <c r="K59" s="226"/>
    </row>
    <row r="60" spans="1:11" ht="13.5" customHeight="1" x14ac:dyDescent="0.15">
      <c r="B60" s="48" t="s">
        <v>455</v>
      </c>
      <c r="C60" s="48"/>
      <c r="D60" s="48"/>
      <c r="E60" s="48"/>
      <c r="F60" s="48"/>
      <c r="G60" s="48"/>
      <c r="H60" s="48"/>
      <c r="I60" s="48"/>
      <c r="J60" s="227" t="s">
        <v>301</v>
      </c>
      <c r="K60" s="60"/>
    </row>
  </sheetData>
  <mergeCells count="11">
    <mergeCell ref="J2:J4"/>
    <mergeCell ref="K2:K4"/>
    <mergeCell ref="A5:A43"/>
    <mergeCell ref="A44:A56"/>
    <mergeCell ref="A57:A59"/>
    <mergeCell ref="A2:A4"/>
    <mergeCell ref="B2:B4"/>
    <mergeCell ref="C2:C4"/>
    <mergeCell ref="H2:H4"/>
    <mergeCell ref="D2:D4"/>
    <mergeCell ref="E2:E4"/>
  </mergeCells>
  <phoneticPr fontId="1"/>
  <pageMargins left="0.7" right="0.7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625" style="125" customWidth="1"/>
    <col min="2" max="2" width="3.75" style="141" customWidth="1"/>
    <col min="3" max="3" width="52.875" style="125" customWidth="1"/>
    <col min="4" max="5" width="9.625" style="125" customWidth="1"/>
    <col min="6" max="6" width="9.5" style="125" customWidth="1"/>
    <col min="7" max="7" width="11.375" style="125" customWidth="1"/>
    <col min="8" max="8" width="11.625" style="125" customWidth="1"/>
    <col min="9" max="16384" width="9" style="125"/>
  </cols>
  <sheetData>
    <row r="1" spans="1:8" ht="14.25" x14ac:dyDescent="0.15">
      <c r="A1" s="202" t="s">
        <v>384</v>
      </c>
    </row>
    <row r="2" spans="1:8" ht="14.25" x14ac:dyDescent="0.15">
      <c r="A2" s="202" t="s">
        <v>292</v>
      </c>
      <c r="B2" s="642"/>
      <c r="C2" s="642"/>
      <c r="D2" s="642"/>
      <c r="E2" s="642"/>
      <c r="F2" s="642"/>
    </row>
    <row r="3" spans="1:8" ht="14.25" x14ac:dyDescent="0.15">
      <c r="A3" s="202"/>
      <c r="B3" s="649" t="s">
        <v>107</v>
      </c>
      <c r="C3" s="652" t="s">
        <v>244</v>
      </c>
      <c r="D3" s="639" t="s">
        <v>406</v>
      </c>
      <c r="E3" s="639" t="s">
        <v>405</v>
      </c>
      <c r="F3" s="648" t="s">
        <v>246</v>
      </c>
      <c r="G3" s="648" t="s">
        <v>293</v>
      </c>
      <c r="H3" s="648" t="s">
        <v>295</v>
      </c>
    </row>
    <row r="4" spans="1:8" ht="14.25" x14ac:dyDescent="0.15">
      <c r="A4" s="202"/>
      <c r="B4" s="650"/>
      <c r="C4" s="653"/>
      <c r="D4" s="472"/>
      <c r="E4" s="472"/>
      <c r="F4" s="472"/>
      <c r="G4" s="472"/>
      <c r="H4" s="472"/>
    </row>
    <row r="5" spans="1:8" ht="14.25" x14ac:dyDescent="0.15">
      <c r="A5" s="202"/>
      <c r="B5" s="651"/>
      <c r="C5" s="654"/>
      <c r="D5" s="473"/>
      <c r="E5" s="473"/>
      <c r="F5" s="473"/>
      <c r="G5" s="473"/>
      <c r="H5" s="473"/>
    </row>
    <row r="6" spans="1:8" ht="13.5" customHeight="1" x14ac:dyDescent="0.15">
      <c r="A6" s="202"/>
      <c r="B6" s="411">
        <v>0</v>
      </c>
      <c r="C6" s="7" t="s">
        <v>337</v>
      </c>
      <c r="D6" s="320"/>
      <c r="E6" s="320" t="s">
        <v>419</v>
      </c>
      <c r="F6" s="43">
        <v>14</v>
      </c>
      <c r="G6" s="378"/>
      <c r="H6" s="35"/>
    </row>
    <row r="7" spans="1:8" s="1" customFormat="1" ht="13.5" customHeight="1" x14ac:dyDescent="0.15">
      <c r="A7" s="655" t="s">
        <v>2</v>
      </c>
      <c r="B7" s="411">
        <v>1</v>
      </c>
      <c r="C7" s="7" t="s">
        <v>3</v>
      </c>
      <c r="D7" s="320" t="s">
        <v>400</v>
      </c>
      <c r="E7" s="320">
        <v>0</v>
      </c>
      <c r="F7" s="43">
        <v>5</v>
      </c>
      <c r="G7" s="379"/>
      <c r="H7" s="64"/>
    </row>
    <row r="8" spans="1:8" s="1" customFormat="1" ht="13.5" customHeight="1" x14ac:dyDescent="0.15">
      <c r="A8" s="655"/>
      <c r="B8" s="412">
        <v>2</v>
      </c>
      <c r="C8" s="8" t="s">
        <v>4</v>
      </c>
      <c r="D8" s="321" t="s">
        <v>401</v>
      </c>
      <c r="E8" s="321">
        <v>2</v>
      </c>
      <c r="F8" s="55">
        <v>5</v>
      </c>
      <c r="G8" s="380"/>
      <c r="H8" s="28"/>
    </row>
    <row r="9" spans="1:8" s="1" customFormat="1" ht="13.5" customHeight="1" x14ac:dyDescent="0.15">
      <c r="A9" s="655"/>
      <c r="B9" s="412">
        <v>3</v>
      </c>
      <c r="C9" s="9" t="s">
        <v>5</v>
      </c>
      <c r="D9" s="321" t="s">
        <v>402</v>
      </c>
      <c r="E9" s="321">
        <v>2.9999999999999997E-4</v>
      </c>
      <c r="F9" s="55">
        <v>5</v>
      </c>
      <c r="G9" s="380"/>
      <c r="H9" s="28"/>
    </row>
    <row r="10" spans="1:8" s="1" customFormat="1" ht="13.5" customHeight="1" x14ac:dyDescent="0.15">
      <c r="A10" s="655"/>
      <c r="B10" s="412">
        <v>4</v>
      </c>
      <c r="C10" s="9" t="s">
        <v>6</v>
      </c>
      <c r="D10" s="321" t="s">
        <v>402</v>
      </c>
      <c r="E10" s="321">
        <v>5.0000000000000002E-5</v>
      </c>
      <c r="F10" s="55">
        <v>5</v>
      </c>
      <c r="G10" s="380"/>
      <c r="H10" s="28"/>
    </row>
    <row r="11" spans="1:8" s="1" customFormat="1" ht="13.5" customHeight="1" x14ac:dyDescent="0.15">
      <c r="A11" s="655"/>
      <c r="B11" s="412">
        <v>5</v>
      </c>
      <c r="C11" s="9" t="s">
        <v>7</v>
      </c>
      <c r="D11" s="321" t="s">
        <v>402</v>
      </c>
      <c r="E11" s="321">
        <v>1E-3</v>
      </c>
      <c r="F11" s="55">
        <v>5</v>
      </c>
      <c r="G11" s="380"/>
      <c r="H11" s="28"/>
    </row>
    <row r="12" spans="1:8" s="1" customFormat="1" ht="13.5" customHeight="1" x14ac:dyDescent="0.15">
      <c r="A12" s="655"/>
      <c r="B12" s="412">
        <v>6</v>
      </c>
      <c r="C12" s="9" t="s">
        <v>8</v>
      </c>
      <c r="D12" s="321" t="s">
        <v>402</v>
      </c>
      <c r="E12" s="321">
        <v>1E-3</v>
      </c>
      <c r="F12" s="55">
        <v>5</v>
      </c>
      <c r="G12" s="380"/>
      <c r="H12" s="28"/>
    </row>
    <row r="13" spans="1:8" s="1" customFormat="1" ht="13.5" customHeight="1" x14ac:dyDescent="0.15">
      <c r="A13" s="655"/>
      <c r="B13" s="412">
        <v>7</v>
      </c>
      <c r="C13" s="9" t="s">
        <v>9</v>
      </c>
      <c r="D13" s="321" t="s">
        <v>402</v>
      </c>
      <c r="E13" s="321">
        <v>1E-3</v>
      </c>
      <c r="F13" s="55">
        <v>5</v>
      </c>
      <c r="G13" s="380"/>
      <c r="H13" s="28"/>
    </row>
    <row r="14" spans="1:8" s="1" customFormat="1" ht="13.5" customHeight="1" x14ac:dyDescent="0.15">
      <c r="A14" s="655"/>
      <c r="B14" s="412">
        <v>8</v>
      </c>
      <c r="C14" s="9" t="s">
        <v>10</v>
      </c>
      <c r="D14" s="321" t="s">
        <v>402</v>
      </c>
      <c r="E14" s="321">
        <v>2E-3</v>
      </c>
      <c r="F14" s="55">
        <v>5</v>
      </c>
      <c r="G14" s="380"/>
      <c r="H14" s="28"/>
    </row>
    <row r="15" spans="1:8" s="1" customFormat="1" ht="13.5" customHeight="1" x14ac:dyDescent="0.15">
      <c r="A15" s="655"/>
      <c r="B15" s="412">
        <v>9</v>
      </c>
      <c r="C15" s="9" t="s">
        <v>138</v>
      </c>
      <c r="D15" s="321" t="s">
        <v>402</v>
      </c>
      <c r="E15" s="321">
        <v>4.0000000000000001E-3</v>
      </c>
      <c r="F15" s="55">
        <v>5</v>
      </c>
      <c r="G15" s="380"/>
      <c r="H15" s="28"/>
    </row>
    <row r="16" spans="1:8" s="1" customFormat="1" ht="13.5" customHeight="1" x14ac:dyDescent="0.15">
      <c r="A16" s="655"/>
      <c r="B16" s="412">
        <v>10</v>
      </c>
      <c r="C16" s="9" t="s">
        <v>11</v>
      </c>
      <c r="D16" s="321" t="s">
        <v>402</v>
      </c>
      <c r="E16" s="321">
        <v>1E-3</v>
      </c>
      <c r="F16" s="55">
        <v>5</v>
      </c>
      <c r="G16" s="380"/>
      <c r="H16" s="28"/>
    </row>
    <row r="17" spans="1:8" s="1" customFormat="1" ht="13.5" customHeight="1" x14ac:dyDescent="0.15">
      <c r="A17" s="655"/>
      <c r="B17" s="412">
        <v>11</v>
      </c>
      <c r="C17" s="9" t="s">
        <v>12</v>
      </c>
      <c r="D17" s="321" t="s">
        <v>402</v>
      </c>
      <c r="E17" s="321">
        <v>0.02</v>
      </c>
      <c r="F17" s="55">
        <v>5</v>
      </c>
      <c r="G17" s="380"/>
      <c r="H17" s="28"/>
    </row>
    <row r="18" spans="1:8" s="1" customFormat="1" ht="13.5" customHeight="1" x14ac:dyDescent="0.15">
      <c r="A18" s="655"/>
      <c r="B18" s="412">
        <v>12</v>
      </c>
      <c r="C18" s="9" t="s">
        <v>13</v>
      </c>
      <c r="D18" s="321" t="s">
        <v>402</v>
      </c>
      <c r="E18" s="321">
        <v>0.08</v>
      </c>
      <c r="F18" s="55">
        <v>5</v>
      </c>
      <c r="G18" s="380"/>
      <c r="H18" s="28"/>
    </row>
    <row r="19" spans="1:8" s="1" customFormat="1" ht="13.5" customHeight="1" x14ac:dyDescent="0.15">
      <c r="A19" s="655"/>
      <c r="B19" s="412">
        <v>13</v>
      </c>
      <c r="C19" s="9" t="s">
        <v>14</v>
      </c>
      <c r="D19" s="321" t="s">
        <v>402</v>
      </c>
      <c r="E19" s="321">
        <v>0.1</v>
      </c>
      <c r="F19" s="55">
        <v>5</v>
      </c>
      <c r="G19" s="380"/>
      <c r="H19" s="28"/>
    </row>
    <row r="20" spans="1:8" s="1" customFormat="1" ht="13.5" customHeight="1" x14ac:dyDescent="0.15">
      <c r="A20" s="655"/>
      <c r="B20" s="412">
        <v>14</v>
      </c>
      <c r="C20" s="9" t="s">
        <v>15</v>
      </c>
      <c r="D20" s="321" t="s">
        <v>402</v>
      </c>
      <c r="E20" s="321">
        <v>2.0000000000000001E-4</v>
      </c>
      <c r="F20" s="55">
        <v>5</v>
      </c>
      <c r="G20" s="380"/>
      <c r="H20" s="28"/>
    </row>
    <row r="21" spans="1:8" s="1" customFormat="1" ht="13.5" customHeight="1" x14ac:dyDescent="0.15">
      <c r="A21" s="655"/>
      <c r="B21" s="412">
        <v>15</v>
      </c>
      <c r="C21" s="9" t="s">
        <v>16</v>
      </c>
      <c r="D21" s="321" t="s">
        <v>402</v>
      </c>
      <c r="E21" s="321">
        <v>5.0000000000000001E-3</v>
      </c>
      <c r="F21" s="55">
        <v>5</v>
      </c>
      <c r="G21" s="380"/>
      <c r="H21" s="28"/>
    </row>
    <row r="22" spans="1:8" s="1" customFormat="1" ht="13.5" customHeight="1" x14ac:dyDescent="0.15">
      <c r="A22" s="655"/>
      <c r="B22" s="412">
        <v>16</v>
      </c>
      <c r="C22" s="9" t="s">
        <v>17</v>
      </c>
      <c r="D22" s="321" t="s">
        <v>402</v>
      </c>
      <c r="E22" s="321">
        <v>4.0000000000000001E-3</v>
      </c>
      <c r="F22" s="55">
        <v>5</v>
      </c>
      <c r="G22" s="380"/>
      <c r="H22" s="28"/>
    </row>
    <row r="23" spans="1:8" s="1" customFormat="1" ht="13.5" customHeight="1" x14ac:dyDescent="0.15">
      <c r="A23" s="655"/>
      <c r="B23" s="412">
        <v>17</v>
      </c>
      <c r="C23" s="9" t="s">
        <v>18</v>
      </c>
      <c r="D23" s="321" t="s">
        <v>402</v>
      </c>
      <c r="E23" s="321">
        <v>2E-3</v>
      </c>
      <c r="F23" s="55">
        <v>5</v>
      </c>
      <c r="G23" s="380"/>
      <c r="H23" s="28"/>
    </row>
    <row r="24" spans="1:8" s="1" customFormat="1" ht="13.5" customHeight="1" x14ac:dyDescent="0.15">
      <c r="A24" s="655"/>
      <c r="B24" s="412">
        <v>18</v>
      </c>
      <c r="C24" s="9" t="s">
        <v>19</v>
      </c>
      <c r="D24" s="321" t="s">
        <v>402</v>
      </c>
      <c r="E24" s="321">
        <v>1E-3</v>
      </c>
      <c r="F24" s="55">
        <v>5</v>
      </c>
      <c r="G24" s="380"/>
      <c r="H24" s="28"/>
    </row>
    <row r="25" spans="1:8" s="1" customFormat="1" ht="13.5" customHeight="1" x14ac:dyDescent="0.15">
      <c r="A25" s="655"/>
      <c r="B25" s="412">
        <v>19</v>
      </c>
      <c r="C25" s="9" t="s">
        <v>20</v>
      </c>
      <c r="D25" s="321" t="s">
        <v>402</v>
      </c>
      <c r="E25" s="321">
        <v>1E-3</v>
      </c>
      <c r="F25" s="55">
        <v>5</v>
      </c>
      <c r="G25" s="380"/>
      <c r="H25" s="28"/>
    </row>
    <row r="26" spans="1:8" s="1" customFormat="1" ht="13.5" customHeight="1" x14ac:dyDescent="0.15">
      <c r="A26" s="655"/>
      <c r="B26" s="412">
        <v>20</v>
      </c>
      <c r="C26" s="9" t="s">
        <v>21</v>
      </c>
      <c r="D26" s="321" t="s">
        <v>402</v>
      </c>
      <c r="E26" s="321">
        <v>1E-3</v>
      </c>
      <c r="F26" s="55">
        <v>5</v>
      </c>
      <c r="G26" s="380"/>
      <c r="H26" s="28"/>
    </row>
    <row r="27" spans="1:8" s="1" customFormat="1" ht="13.5" customHeight="1" x14ac:dyDescent="0.15">
      <c r="A27" s="655"/>
      <c r="B27" s="412">
        <v>21</v>
      </c>
      <c r="C27" s="9" t="s">
        <v>22</v>
      </c>
      <c r="D27" s="321" t="s">
        <v>402</v>
      </c>
      <c r="E27" s="321">
        <v>0.06</v>
      </c>
      <c r="F27" s="55">
        <v>5</v>
      </c>
      <c r="G27" s="380"/>
      <c r="H27" s="28"/>
    </row>
    <row r="28" spans="1:8" s="1" customFormat="1" ht="13.5" customHeight="1" x14ac:dyDescent="0.15">
      <c r="A28" s="655"/>
      <c r="B28" s="412">
        <v>22</v>
      </c>
      <c r="C28" s="9" t="s">
        <v>23</v>
      </c>
      <c r="D28" s="321" t="s">
        <v>402</v>
      </c>
      <c r="E28" s="321">
        <v>2E-3</v>
      </c>
      <c r="F28" s="55">
        <v>5</v>
      </c>
      <c r="G28" s="380"/>
      <c r="H28" s="28"/>
    </row>
    <row r="29" spans="1:8" s="1" customFormat="1" ht="13.5" customHeight="1" x14ac:dyDescent="0.15">
      <c r="A29" s="655"/>
      <c r="B29" s="412">
        <v>23</v>
      </c>
      <c r="C29" s="9" t="s">
        <v>24</v>
      </c>
      <c r="D29" s="321" t="s">
        <v>402</v>
      </c>
      <c r="E29" s="321">
        <v>1E-3</v>
      </c>
      <c r="F29" s="55">
        <v>5</v>
      </c>
      <c r="G29" s="380"/>
      <c r="H29" s="28"/>
    </row>
    <row r="30" spans="1:8" s="1" customFormat="1" ht="13.5" customHeight="1" x14ac:dyDescent="0.15">
      <c r="A30" s="655"/>
      <c r="B30" s="412">
        <v>24</v>
      </c>
      <c r="C30" s="9" t="s">
        <v>25</v>
      </c>
      <c r="D30" s="321" t="s">
        <v>402</v>
      </c>
      <c r="E30" s="321">
        <v>3.0000000000000001E-3</v>
      </c>
      <c r="F30" s="55">
        <v>5</v>
      </c>
      <c r="G30" s="380"/>
      <c r="H30" s="28"/>
    </row>
    <row r="31" spans="1:8" s="1" customFormat="1" ht="13.5" customHeight="1" x14ac:dyDescent="0.15">
      <c r="A31" s="655"/>
      <c r="B31" s="412">
        <v>25</v>
      </c>
      <c r="C31" s="9" t="s">
        <v>26</v>
      </c>
      <c r="D31" s="321" t="s">
        <v>402</v>
      </c>
      <c r="E31" s="321">
        <v>1E-3</v>
      </c>
      <c r="F31" s="55">
        <v>5</v>
      </c>
      <c r="G31" s="380"/>
      <c r="H31" s="28"/>
    </row>
    <row r="32" spans="1:8" s="1" customFormat="1" ht="13.5" customHeight="1" x14ac:dyDescent="0.15">
      <c r="A32" s="655"/>
      <c r="B32" s="412">
        <v>26</v>
      </c>
      <c r="C32" s="9" t="s">
        <v>27</v>
      </c>
      <c r="D32" s="321" t="s">
        <v>402</v>
      </c>
      <c r="E32" s="321">
        <v>1E-4</v>
      </c>
      <c r="F32" s="55">
        <v>5</v>
      </c>
      <c r="G32" s="380"/>
      <c r="H32" s="28"/>
    </row>
    <row r="33" spans="1:8" s="1" customFormat="1" ht="13.5" customHeight="1" x14ac:dyDescent="0.15">
      <c r="A33" s="655"/>
      <c r="B33" s="412">
        <v>27</v>
      </c>
      <c r="C33" s="9" t="s">
        <v>28</v>
      </c>
      <c r="D33" s="321" t="s">
        <v>402</v>
      </c>
      <c r="E33" s="321">
        <v>1E-3</v>
      </c>
      <c r="F33" s="55">
        <v>5</v>
      </c>
      <c r="G33" s="380"/>
      <c r="H33" s="28"/>
    </row>
    <row r="34" spans="1:8" s="1" customFormat="1" ht="13.5" customHeight="1" x14ac:dyDescent="0.15">
      <c r="A34" s="655"/>
      <c r="B34" s="412">
        <v>28</v>
      </c>
      <c r="C34" s="9" t="s">
        <v>29</v>
      </c>
      <c r="D34" s="321" t="s">
        <v>402</v>
      </c>
      <c r="E34" s="321">
        <v>3.0000000000000001E-3</v>
      </c>
      <c r="F34" s="55">
        <v>5</v>
      </c>
      <c r="G34" s="380"/>
      <c r="H34" s="28"/>
    </row>
    <row r="35" spans="1:8" s="1" customFormat="1" ht="13.5" customHeight="1" x14ac:dyDescent="0.15">
      <c r="A35" s="655"/>
      <c r="B35" s="412">
        <v>29</v>
      </c>
      <c r="C35" s="9" t="s">
        <v>30</v>
      </c>
      <c r="D35" s="321" t="s">
        <v>402</v>
      </c>
      <c r="E35" s="321">
        <v>1E-3</v>
      </c>
      <c r="F35" s="55">
        <v>5</v>
      </c>
      <c r="G35" s="380"/>
      <c r="H35" s="28"/>
    </row>
    <row r="36" spans="1:8" s="1" customFormat="1" ht="13.5" customHeight="1" x14ac:dyDescent="0.15">
      <c r="A36" s="655"/>
      <c r="B36" s="412">
        <v>30</v>
      </c>
      <c r="C36" s="9" t="s">
        <v>31</v>
      </c>
      <c r="D36" s="321" t="s">
        <v>402</v>
      </c>
      <c r="E36" s="321">
        <v>1E-3</v>
      </c>
      <c r="F36" s="55">
        <v>5</v>
      </c>
      <c r="G36" s="380"/>
      <c r="H36" s="28"/>
    </row>
    <row r="37" spans="1:8" s="1" customFormat="1" ht="13.5" customHeight="1" x14ac:dyDescent="0.15">
      <c r="A37" s="655"/>
      <c r="B37" s="5">
        <v>31</v>
      </c>
      <c r="C37" s="6" t="s">
        <v>32</v>
      </c>
      <c r="D37" s="322" t="s">
        <v>402</v>
      </c>
      <c r="E37" s="322">
        <v>8.0000000000000002E-3</v>
      </c>
      <c r="F37" s="50">
        <v>5</v>
      </c>
      <c r="G37" s="381"/>
      <c r="H37" s="32"/>
    </row>
    <row r="38" spans="1:8" s="1" customFormat="1" ht="13.5" customHeight="1" x14ac:dyDescent="0.15">
      <c r="A38" s="655" t="s">
        <v>279</v>
      </c>
      <c r="B38" s="10">
        <v>32</v>
      </c>
      <c r="C38" s="4" t="s">
        <v>34</v>
      </c>
      <c r="D38" s="320" t="s">
        <v>402</v>
      </c>
      <c r="E38" s="320">
        <v>0.1</v>
      </c>
      <c r="F38" s="43">
        <v>5</v>
      </c>
      <c r="G38" s="379"/>
      <c r="H38" s="64"/>
    </row>
    <row r="39" spans="1:8" s="1" customFormat="1" ht="13.5" customHeight="1" x14ac:dyDescent="0.15">
      <c r="A39" s="655"/>
      <c r="B39" s="412">
        <v>33</v>
      </c>
      <c r="C39" s="9" t="s">
        <v>35</v>
      </c>
      <c r="D39" s="321" t="s">
        <v>402</v>
      </c>
      <c r="E39" s="321">
        <v>0.01</v>
      </c>
      <c r="F39" s="55">
        <v>5</v>
      </c>
      <c r="G39" s="380"/>
      <c r="H39" s="28"/>
    </row>
    <row r="40" spans="1:8" s="1" customFormat="1" ht="13.5" customHeight="1" x14ac:dyDescent="0.15">
      <c r="A40" s="655"/>
      <c r="B40" s="412">
        <v>34</v>
      </c>
      <c r="C40" s="9" t="s">
        <v>36</v>
      </c>
      <c r="D40" s="321" t="s">
        <v>402</v>
      </c>
      <c r="E40" s="321">
        <v>0.03</v>
      </c>
      <c r="F40" s="55">
        <v>5</v>
      </c>
      <c r="G40" s="380"/>
      <c r="H40" s="28"/>
    </row>
    <row r="41" spans="1:8" s="1" customFormat="1" ht="13.5" customHeight="1" x14ac:dyDescent="0.15">
      <c r="A41" s="655"/>
      <c r="B41" s="412">
        <v>35</v>
      </c>
      <c r="C41" s="9" t="s">
        <v>37</v>
      </c>
      <c r="D41" s="321" t="s">
        <v>402</v>
      </c>
      <c r="E41" s="321">
        <v>0.1</v>
      </c>
      <c r="F41" s="55">
        <v>5</v>
      </c>
      <c r="G41" s="380"/>
      <c r="H41" s="28"/>
    </row>
    <row r="42" spans="1:8" s="1" customFormat="1" ht="13.5" customHeight="1" x14ac:dyDescent="0.15">
      <c r="A42" s="655"/>
      <c r="B42" s="412">
        <v>36</v>
      </c>
      <c r="C42" s="9" t="s">
        <v>38</v>
      </c>
      <c r="D42" s="321" t="s">
        <v>402</v>
      </c>
      <c r="E42" s="321">
        <v>1</v>
      </c>
      <c r="F42" s="55">
        <v>5</v>
      </c>
      <c r="G42" s="380"/>
      <c r="H42" s="28"/>
    </row>
    <row r="43" spans="1:8" s="1" customFormat="1" ht="13.5" customHeight="1" x14ac:dyDescent="0.15">
      <c r="A43" s="655"/>
      <c r="B43" s="412">
        <v>37</v>
      </c>
      <c r="C43" s="9" t="s">
        <v>39</v>
      </c>
      <c r="D43" s="321" t="s">
        <v>402</v>
      </c>
      <c r="E43" s="321">
        <v>1E-3</v>
      </c>
      <c r="F43" s="55">
        <v>5</v>
      </c>
      <c r="G43" s="380"/>
      <c r="H43" s="28"/>
    </row>
    <row r="44" spans="1:8" s="1" customFormat="1" ht="13.5" customHeight="1" x14ac:dyDescent="0.15">
      <c r="A44" s="655"/>
      <c r="B44" s="412">
        <v>38</v>
      </c>
      <c r="C44" s="9" t="s">
        <v>40</v>
      </c>
      <c r="D44" s="321" t="s">
        <v>402</v>
      </c>
      <c r="E44" s="321">
        <v>1</v>
      </c>
      <c r="F44" s="55">
        <v>5</v>
      </c>
      <c r="G44" s="380"/>
      <c r="H44" s="28"/>
    </row>
    <row r="45" spans="1:8" s="1" customFormat="1" ht="13.5" customHeight="1" x14ac:dyDescent="0.15">
      <c r="A45" s="655"/>
      <c r="B45" s="412">
        <v>39</v>
      </c>
      <c r="C45" s="9" t="s">
        <v>41</v>
      </c>
      <c r="D45" s="321" t="s">
        <v>402</v>
      </c>
      <c r="E45" s="321">
        <v>1</v>
      </c>
      <c r="F45" s="55">
        <v>5</v>
      </c>
      <c r="G45" s="380"/>
      <c r="H45" s="28"/>
    </row>
    <row r="46" spans="1:8" s="1" customFormat="1" ht="13.5" customHeight="1" x14ac:dyDescent="0.15">
      <c r="A46" s="655"/>
      <c r="B46" s="412">
        <v>40</v>
      </c>
      <c r="C46" s="9" t="s">
        <v>42</v>
      </c>
      <c r="D46" s="321" t="s">
        <v>402</v>
      </c>
      <c r="E46" s="321">
        <v>1</v>
      </c>
      <c r="F46" s="55">
        <v>5</v>
      </c>
      <c r="G46" s="380"/>
      <c r="H46" s="28"/>
    </row>
    <row r="47" spans="1:8" s="1" customFormat="1" ht="13.5" customHeight="1" x14ac:dyDescent="0.15">
      <c r="A47" s="655"/>
      <c r="B47" s="412">
        <v>41</v>
      </c>
      <c r="C47" s="9" t="s">
        <v>43</v>
      </c>
      <c r="D47" s="321" t="s">
        <v>402</v>
      </c>
      <c r="E47" s="321">
        <v>0.02</v>
      </c>
      <c r="F47" s="55">
        <v>5</v>
      </c>
      <c r="G47" s="380"/>
      <c r="H47" s="28"/>
    </row>
    <row r="48" spans="1:8" s="1" customFormat="1" ht="13.5" customHeight="1" x14ac:dyDescent="0.15">
      <c r="A48" s="655"/>
      <c r="B48" s="412">
        <v>42</v>
      </c>
      <c r="C48" s="9" t="s">
        <v>44</v>
      </c>
      <c r="D48" s="321" t="s">
        <v>402</v>
      </c>
      <c r="E48" s="321">
        <v>9.9999999999999995E-7</v>
      </c>
      <c r="F48" s="55">
        <v>5</v>
      </c>
      <c r="G48" s="380"/>
      <c r="H48" s="28"/>
    </row>
    <row r="49" spans="1:8" s="1" customFormat="1" ht="13.5" customHeight="1" x14ac:dyDescent="0.15">
      <c r="A49" s="655"/>
      <c r="B49" s="412">
        <v>43</v>
      </c>
      <c r="C49" s="9" t="s">
        <v>45</v>
      </c>
      <c r="D49" s="321" t="s">
        <v>402</v>
      </c>
      <c r="E49" s="321">
        <v>9.9999999999999995E-7</v>
      </c>
      <c r="F49" s="55">
        <v>5</v>
      </c>
      <c r="G49" s="380"/>
      <c r="H49" s="28"/>
    </row>
    <row r="50" spans="1:8" s="1" customFormat="1" ht="13.5" customHeight="1" x14ac:dyDescent="0.15">
      <c r="A50" s="655"/>
      <c r="B50" s="412">
        <v>44</v>
      </c>
      <c r="C50" s="9" t="s">
        <v>46</v>
      </c>
      <c r="D50" s="321" t="s">
        <v>402</v>
      </c>
      <c r="E50" s="321">
        <v>5.0000000000000001E-3</v>
      </c>
      <c r="F50" s="55">
        <v>5</v>
      </c>
      <c r="G50" s="380"/>
      <c r="H50" s="28"/>
    </row>
    <row r="51" spans="1:8" s="1" customFormat="1" ht="13.5" customHeight="1" x14ac:dyDescent="0.15">
      <c r="A51" s="655"/>
      <c r="B51" s="412">
        <v>45</v>
      </c>
      <c r="C51" s="9" t="s">
        <v>47</v>
      </c>
      <c r="D51" s="321" t="s">
        <v>402</v>
      </c>
      <c r="E51" s="321">
        <v>5.0000000000000001E-4</v>
      </c>
      <c r="F51" s="55">
        <v>5</v>
      </c>
      <c r="G51" s="380"/>
      <c r="H51" s="28"/>
    </row>
    <row r="52" spans="1:8" s="1" customFormat="1" ht="13.5" customHeight="1" x14ac:dyDescent="0.15">
      <c r="A52" s="655"/>
      <c r="B52" s="412">
        <v>46</v>
      </c>
      <c r="C52" s="9" t="s">
        <v>48</v>
      </c>
      <c r="D52" s="321" t="s">
        <v>402</v>
      </c>
      <c r="E52" s="321">
        <v>0.1</v>
      </c>
      <c r="F52" s="55">
        <v>5</v>
      </c>
      <c r="G52" s="380"/>
      <c r="H52" s="28"/>
    </row>
    <row r="53" spans="1:8" s="1" customFormat="1" ht="13.5" customHeight="1" x14ac:dyDescent="0.15">
      <c r="A53" s="655"/>
      <c r="B53" s="412">
        <v>47</v>
      </c>
      <c r="C53" s="9" t="s">
        <v>49</v>
      </c>
      <c r="D53" s="321"/>
      <c r="E53" s="321" t="s">
        <v>404</v>
      </c>
      <c r="F53" s="55">
        <v>5</v>
      </c>
      <c r="G53" s="380"/>
      <c r="H53" s="28"/>
    </row>
    <row r="54" spans="1:8" s="1" customFormat="1" ht="13.5" customHeight="1" x14ac:dyDescent="0.15">
      <c r="A54" s="655"/>
      <c r="B54" s="412">
        <v>48</v>
      </c>
      <c r="C54" s="9" t="s">
        <v>50</v>
      </c>
      <c r="D54" s="321"/>
      <c r="E54" s="321" t="s">
        <v>404</v>
      </c>
      <c r="F54" s="55">
        <v>5</v>
      </c>
      <c r="G54" s="380"/>
      <c r="H54" s="28"/>
    </row>
    <row r="55" spans="1:8" s="1" customFormat="1" ht="13.5" customHeight="1" x14ac:dyDescent="0.15">
      <c r="A55" s="655"/>
      <c r="B55" s="412">
        <v>49</v>
      </c>
      <c r="C55" s="9" t="s">
        <v>51</v>
      </c>
      <c r="D55" s="321"/>
      <c r="E55" s="321" t="s">
        <v>404</v>
      </c>
      <c r="F55" s="55">
        <v>5</v>
      </c>
      <c r="G55" s="380"/>
      <c r="H55" s="28"/>
    </row>
    <row r="56" spans="1:8" s="1" customFormat="1" ht="13.5" customHeight="1" x14ac:dyDescent="0.15">
      <c r="A56" s="655"/>
      <c r="B56" s="412">
        <v>50</v>
      </c>
      <c r="C56" s="9" t="s">
        <v>52</v>
      </c>
      <c r="D56" s="321" t="s">
        <v>403</v>
      </c>
      <c r="E56" s="321">
        <v>0.5</v>
      </c>
      <c r="F56" s="55">
        <v>5</v>
      </c>
      <c r="G56" s="380"/>
      <c r="H56" s="28"/>
    </row>
    <row r="57" spans="1:8" s="1" customFormat="1" ht="13.5" customHeight="1" x14ac:dyDescent="0.15">
      <c r="A57" s="655"/>
      <c r="B57" s="5">
        <v>51</v>
      </c>
      <c r="C57" s="6" t="s">
        <v>53</v>
      </c>
      <c r="D57" s="322" t="s">
        <v>403</v>
      </c>
      <c r="E57" s="322">
        <v>0.1</v>
      </c>
      <c r="F57" s="50">
        <v>5</v>
      </c>
      <c r="G57" s="381"/>
      <c r="H57" s="32"/>
    </row>
    <row r="58" spans="1:8" s="1" customFormat="1" ht="35.1" customHeight="1" x14ac:dyDescent="0.15">
      <c r="A58" s="643" t="s">
        <v>397</v>
      </c>
      <c r="B58" s="411">
        <v>16</v>
      </c>
      <c r="C58" s="4" t="s">
        <v>388</v>
      </c>
      <c r="D58" s="320" t="s">
        <v>402</v>
      </c>
      <c r="E58" s="320">
        <v>0.1</v>
      </c>
      <c r="F58" s="43">
        <v>5</v>
      </c>
      <c r="G58" s="386"/>
      <c r="H58" s="24"/>
    </row>
    <row r="59" spans="1:8" s="1" customFormat="1" ht="35.1" customHeight="1" x14ac:dyDescent="0.15">
      <c r="A59" s="644"/>
      <c r="B59" s="5">
        <v>19</v>
      </c>
      <c r="C59" s="6" t="s">
        <v>345</v>
      </c>
      <c r="D59" s="322" t="s">
        <v>402</v>
      </c>
      <c r="E59" s="322">
        <v>1</v>
      </c>
      <c r="F59" s="50">
        <v>5</v>
      </c>
      <c r="G59" s="383"/>
      <c r="H59" s="32"/>
    </row>
    <row r="60" spans="1:8" s="1" customFormat="1" ht="13.5" customHeight="1" x14ac:dyDescent="0.15">
      <c r="A60" s="656" t="s">
        <v>396</v>
      </c>
      <c r="B60" s="411">
        <v>5</v>
      </c>
      <c r="C60" s="4" t="s">
        <v>394</v>
      </c>
      <c r="D60" s="320"/>
      <c r="E60" s="320">
        <v>1E-3</v>
      </c>
      <c r="F60" s="43">
        <v>5</v>
      </c>
      <c r="G60" s="382"/>
      <c r="H60" s="24"/>
    </row>
    <row r="61" spans="1:8" s="1" customFormat="1" ht="13.5" customHeight="1" x14ac:dyDescent="0.15">
      <c r="A61" s="657"/>
      <c r="B61" s="412">
        <v>6</v>
      </c>
      <c r="C61" s="9" t="s">
        <v>395</v>
      </c>
      <c r="D61" s="321" t="s">
        <v>408</v>
      </c>
      <c r="E61" s="321">
        <v>1</v>
      </c>
      <c r="F61" s="55">
        <v>5</v>
      </c>
      <c r="G61" s="371"/>
      <c r="H61" s="28"/>
    </row>
    <row r="62" spans="1:8" s="1" customFormat="1" ht="13.5" customHeight="1" x14ac:dyDescent="0.15">
      <c r="A62" s="657"/>
      <c r="B62" s="412">
        <v>7</v>
      </c>
      <c r="C62" s="9" t="s">
        <v>398</v>
      </c>
      <c r="D62" s="321" t="s">
        <v>402</v>
      </c>
      <c r="E62" s="321">
        <v>1E-3</v>
      </c>
      <c r="F62" s="55">
        <v>5</v>
      </c>
      <c r="G62" s="371"/>
      <c r="H62" s="28"/>
    </row>
    <row r="63" spans="1:8" s="1" customFormat="1" ht="13.5" customHeight="1" x14ac:dyDescent="0.15">
      <c r="A63" s="657"/>
      <c r="B63" s="412">
        <v>11</v>
      </c>
      <c r="C63" s="9" t="s">
        <v>387</v>
      </c>
      <c r="D63" s="321" t="s">
        <v>402</v>
      </c>
      <c r="E63" s="321">
        <v>0.1</v>
      </c>
      <c r="F63" s="55">
        <v>5</v>
      </c>
      <c r="G63" s="371"/>
      <c r="H63" s="28"/>
    </row>
    <row r="64" spans="1:8" s="1" customFormat="1" ht="12" x14ac:dyDescent="0.15">
      <c r="A64" s="657"/>
      <c r="B64" s="412">
        <v>12</v>
      </c>
      <c r="C64" s="9" t="s">
        <v>377</v>
      </c>
      <c r="D64" s="321" t="s">
        <v>410</v>
      </c>
      <c r="E64" s="321" t="s">
        <v>404</v>
      </c>
      <c r="F64" s="55">
        <v>5</v>
      </c>
      <c r="G64" s="371"/>
      <c r="H64" s="28"/>
    </row>
    <row r="65" spans="1:8" s="1" customFormat="1" x14ac:dyDescent="0.15">
      <c r="A65" s="657"/>
      <c r="B65" s="412">
        <v>24</v>
      </c>
      <c r="C65" s="11" t="s">
        <v>386</v>
      </c>
      <c r="D65" s="321" t="s">
        <v>402</v>
      </c>
      <c r="E65" s="321">
        <v>1</v>
      </c>
      <c r="F65" s="55">
        <v>5</v>
      </c>
      <c r="G65" s="379"/>
      <c r="H65" s="28"/>
    </row>
    <row r="66" spans="1:8" s="1" customFormat="1" x14ac:dyDescent="0.15">
      <c r="A66" s="657"/>
      <c r="B66" s="412">
        <v>25</v>
      </c>
      <c r="C66" s="9" t="s">
        <v>385</v>
      </c>
      <c r="D66" s="321" t="s">
        <v>402</v>
      </c>
      <c r="E66" s="321">
        <v>0.1</v>
      </c>
      <c r="F66" s="55">
        <v>5</v>
      </c>
      <c r="G66" s="380"/>
      <c r="H66" s="28"/>
    </row>
    <row r="67" spans="1:8" s="1" customFormat="1" x14ac:dyDescent="0.15">
      <c r="A67" s="657"/>
      <c r="B67" s="412">
        <v>26</v>
      </c>
      <c r="C67" s="9" t="s">
        <v>282</v>
      </c>
      <c r="D67" s="321" t="s">
        <v>402</v>
      </c>
      <c r="E67" s="321">
        <v>1</v>
      </c>
      <c r="F67" s="55">
        <v>5</v>
      </c>
      <c r="G67" s="380"/>
      <c r="H67" s="28"/>
    </row>
    <row r="68" spans="1:8" s="1" customFormat="1" x14ac:dyDescent="0.15">
      <c r="A68" s="657"/>
      <c r="B68" s="412">
        <v>27</v>
      </c>
      <c r="C68" s="9" t="s">
        <v>283</v>
      </c>
      <c r="D68" s="321" t="s">
        <v>402</v>
      </c>
      <c r="E68" s="321">
        <v>1</v>
      </c>
      <c r="F68" s="55">
        <v>5</v>
      </c>
      <c r="G68" s="380"/>
      <c r="H68" s="28"/>
    </row>
    <row r="69" spans="1:8" s="1" customFormat="1" x14ac:dyDescent="0.15">
      <c r="A69" s="657"/>
      <c r="B69" s="412">
        <v>28</v>
      </c>
      <c r="C69" s="9" t="s">
        <v>284</v>
      </c>
      <c r="D69" s="321" t="s">
        <v>402</v>
      </c>
      <c r="E69" s="321">
        <v>0.01</v>
      </c>
      <c r="F69" s="55">
        <v>5</v>
      </c>
      <c r="G69" s="380"/>
      <c r="H69" s="28"/>
    </row>
    <row r="70" spans="1:8" s="1" customFormat="1" ht="15" customHeight="1" x14ac:dyDescent="0.15">
      <c r="A70" s="657"/>
      <c r="B70" s="412">
        <v>29</v>
      </c>
      <c r="C70" s="9" t="s">
        <v>285</v>
      </c>
      <c r="D70" s="321" t="s">
        <v>402</v>
      </c>
      <c r="E70" s="321">
        <v>1</v>
      </c>
      <c r="F70" s="55">
        <v>5</v>
      </c>
      <c r="G70" s="380"/>
      <c r="H70" s="28"/>
    </row>
    <row r="71" spans="1:8" s="1" customFormat="1" ht="15" customHeight="1" x14ac:dyDescent="0.15">
      <c r="A71" s="657"/>
      <c r="B71" s="412">
        <v>30</v>
      </c>
      <c r="C71" s="9" t="s">
        <v>286</v>
      </c>
      <c r="D71" s="321" t="s">
        <v>402</v>
      </c>
      <c r="E71" s="321">
        <v>1</v>
      </c>
      <c r="F71" s="55">
        <v>5</v>
      </c>
      <c r="G71" s="380"/>
      <c r="H71" s="122"/>
    </row>
    <row r="72" spans="1:8" s="1" customFormat="1" ht="15" customHeight="1" x14ac:dyDescent="0.15">
      <c r="A72" s="657"/>
      <c r="B72" s="412">
        <v>31</v>
      </c>
      <c r="C72" s="9" t="s">
        <v>399</v>
      </c>
      <c r="D72" s="321" t="s">
        <v>420</v>
      </c>
      <c r="E72" s="321">
        <v>0.1</v>
      </c>
      <c r="F72" s="55">
        <v>5</v>
      </c>
      <c r="G72" s="371"/>
      <c r="H72" s="28"/>
    </row>
    <row r="73" spans="1:8" s="1" customFormat="1" ht="15" customHeight="1" x14ac:dyDescent="0.15">
      <c r="A73" s="658"/>
      <c r="B73" s="5">
        <v>15</v>
      </c>
      <c r="C73" s="6" t="s">
        <v>427</v>
      </c>
      <c r="D73" s="322" t="s">
        <v>424</v>
      </c>
      <c r="E73" s="322">
        <v>1</v>
      </c>
      <c r="F73" s="50">
        <v>54</v>
      </c>
      <c r="G73" s="383"/>
      <c r="H73" s="32"/>
    </row>
    <row r="74" spans="1:8" s="1" customFormat="1" ht="13.5" customHeight="1" x14ac:dyDescent="0.15">
      <c r="A74" s="270" t="s">
        <v>456</v>
      </c>
      <c r="C74" s="270"/>
      <c r="D74" s="270"/>
      <c r="E74" s="270"/>
      <c r="F74" s="270"/>
      <c r="G74" s="12" t="s">
        <v>301</v>
      </c>
      <c r="H74" s="262"/>
    </row>
    <row r="75" spans="1:8" s="1" customFormat="1" ht="12" x14ac:dyDescent="0.15">
      <c r="B75" s="396"/>
    </row>
    <row r="76" spans="1:8" s="1" customFormat="1" ht="14.25" x14ac:dyDescent="0.15">
      <c r="A76" s="202" t="s">
        <v>354</v>
      </c>
      <c r="B76" s="141"/>
      <c r="C76" s="125"/>
      <c r="D76" s="125"/>
      <c r="E76" s="125"/>
      <c r="F76" s="396"/>
    </row>
    <row r="77" spans="1:8" s="1" customFormat="1" ht="12" x14ac:dyDescent="0.15">
      <c r="B77" s="396"/>
      <c r="F77" s="396"/>
    </row>
    <row r="78" spans="1:8" s="1" customFormat="1" ht="12" customHeight="1" x14ac:dyDescent="0.15">
      <c r="B78" s="645" t="s">
        <v>288</v>
      </c>
      <c r="C78" s="645" t="s">
        <v>260</v>
      </c>
      <c r="D78" s="323"/>
      <c r="E78" s="324"/>
      <c r="F78" s="648" t="s">
        <v>287</v>
      </c>
      <c r="G78" s="648" t="s">
        <v>293</v>
      </c>
      <c r="H78" s="648" t="s">
        <v>295</v>
      </c>
    </row>
    <row r="79" spans="1:8" s="1" customFormat="1" ht="12" customHeight="1" x14ac:dyDescent="0.15">
      <c r="B79" s="646"/>
      <c r="C79" s="572"/>
      <c r="D79" s="325"/>
      <c r="E79" s="326"/>
      <c r="F79" s="472"/>
      <c r="G79" s="472"/>
      <c r="H79" s="472"/>
    </row>
    <row r="80" spans="1:8" s="1" customFormat="1" ht="13.5" customHeight="1" x14ac:dyDescent="0.15">
      <c r="B80" s="647"/>
      <c r="C80" s="573"/>
      <c r="D80" s="325"/>
      <c r="E80" s="326"/>
      <c r="F80" s="473"/>
      <c r="G80" s="473"/>
      <c r="H80" s="473"/>
    </row>
    <row r="81" spans="1:8" s="1" customFormat="1" ht="13.5" customHeight="1" x14ac:dyDescent="0.15">
      <c r="B81" s="329">
        <v>1</v>
      </c>
      <c r="C81" s="330" t="s">
        <v>366</v>
      </c>
      <c r="D81" s="327"/>
      <c r="E81" s="328"/>
      <c r="F81" s="43">
        <v>67</v>
      </c>
      <c r="G81" s="384"/>
      <c r="H81" s="335"/>
    </row>
    <row r="82" spans="1:8" s="1" customFormat="1" ht="13.5" customHeight="1" x14ac:dyDescent="0.15">
      <c r="B82" s="331">
        <v>2</v>
      </c>
      <c r="C82" s="332" t="s">
        <v>367</v>
      </c>
      <c r="D82" s="327"/>
      <c r="E82" s="328"/>
      <c r="F82" s="55">
        <v>4</v>
      </c>
      <c r="G82" s="385"/>
      <c r="H82" s="336"/>
    </row>
    <row r="83" spans="1:8" s="1" customFormat="1" ht="13.5" customHeight="1" x14ac:dyDescent="0.15">
      <c r="B83" s="331">
        <v>3</v>
      </c>
      <c r="C83" s="332" t="s">
        <v>371</v>
      </c>
      <c r="D83" s="327"/>
      <c r="E83" s="328"/>
      <c r="F83" s="55">
        <v>2</v>
      </c>
      <c r="G83" s="385"/>
      <c r="H83" s="336"/>
    </row>
    <row r="84" spans="1:8" s="1" customFormat="1" ht="15" customHeight="1" x14ac:dyDescent="0.15">
      <c r="B84" s="331">
        <v>4</v>
      </c>
      <c r="C84" s="332" t="s">
        <v>368</v>
      </c>
      <c r="D84" s="327"/>
      <c r="E84" s="328"/>
      <c r="F84" s="55">
        <v>2</v>
      </c>
      <c r="G84" s="385"/>
      <c r="H84" s="336"/>
    </row>
    <row r="85" spans="1:8" s="1" customFormat="1" ht="12" customHeight="1" x14ac:dyDescent="0.15">
      <c r="B85" s="333">
        <v>5</v>
      </c>
      <c r="C85" s="334" t="s">
        <v>383</v>
      </c>
      <c r="D85" s="327"/>
      <c r="E85" s="328"/>
      <c r="F85" s="50">
        <v>2</v>
      </c>
      <c r="G85" s="262"/>
      <c r="H85" s="337"/>
    </row>
    <row r="86" spans="1:8" s="1" customFormat="1" ht="12" customHeight="1" x14ac:dyDescent="0.15">
      <c r="A86" s="271" t="s">
        <v>429</v>
      </c>
      <c r="C86" s="270"/>
      <c r="D86" s="271"/>
      <c r="E86" s="271"/>
      <c r="F86" s="401"/>
      <c r="G86" s="58" t="s">
        <v>301</v>
      </c>
      <c r="H86" s="263"/>
    </row>
    <row r="87" spans="1:8" s="1" customFormat="1" x14ac:dyDescent="0.15">
      <c r="A87" s="640" t="s">
        <v>430</v>
      </c>
      <c r="B87" s="641"/>
      <c r="C87" s="641"/>
      <c r="D87" s="641"/>
      <c r="E87" s="641"/>
      <c r="F87" s="641"/>
      <c r="G87" s="641"/>
      <c r="H87" s="641"/>
    </row>
    <row r="88" spans="1:8" s="1" customFormat="1" ht="12" x14ac:dyDescent="0.15">
      <c r="A88" s="1" t="s">
        <v>431</v>
      </c>
    </row>
    <row r="89" spans="1:8" s="1" customFormat="1" ht="12" x14ac:dyDescent="0.15">
      <c r="B89" s="396"/>
    </row>
    <row r="90" spans="1:8" s="1" customFormat="1" ht="12" x14ac:dyDescent="0.15">
      <c r="B90" s="396"/>
    </row>
    <row r="91" spans="1:8" s="1" customFormat="1" ht="12" x14ac:dyDescent="0.15">
      <c r="B91" s="396"/>
    </row>
    <row r="92" spans="1:8" s="1" customFormat="1" ht="12" x14ac:dyDescent="0.15">
      <c r="B92" s="396"/>
    </row>
    <row r="93" spans="1:8" s="1" customFormat="1" ht="12" x14ac:dyDescent="0.15">
      <c r="B93" s="396"/>
    </row>
    <row r="94" spans="1:8" s="1" customFormat="1" ht="12" x14ac:dyDescent="0.15">
      <c r="B94" s="396"/>
    </row>
    <row r="95" spans="1:8" s="1" customFormat="1" ht="12" x14ac:dyDescent="0.15">
      <c r="B95" s="396"/>
    </row>
    <row r="96" spans="1:8" s="1" customFormat="1" ht="12" x14ac:dyDescent="0.15">
      <c r="B96" s="396"/>
    </row>
    <row r="97" spans="1:8" s="1" customFormat="1" ht="12" x14ac:dyDescent="0.15">
      <c r="B97" s="396"/>
    </row>
    <row r="98" spans="1:8" s="1" customFormat="1" ht="12" x14ac:dyDescent="0.15">
      <c r="B98" s="396"/>
    </row>
    <row r="99" spans="1:8" s="1" customFormat="1" ht="12" x14ac:dyDescent="0.15">
      <c r="B99" s="396"/>
    </row>
    <row r="100" spans="1:8" s="1" customFormat="1" ht="12" x14ac:dyDescent="0.15">
      <c r="B100" s="396"/>
    </row>
    <row r="101" spans="1:8" s="1" customFormat="1" ht="12" x14ac:dyDescent="0.15">
      <c r="B101" s="396"/>
    </row>
    <row r="102" spans="1:8" s="1" customFormat="1" ht="12" x14ac:dyDescent="0.15">
      <c r="B102" s="396"/>
    </row>
    <row r="103" spans="1:8" s="1" customFormat="1" ht="12" x14ac:dyDescent="0.15">
      <c r="B103" s="396"/>
    </row>
    <row r="104" spans="1:8" s="1" customFormat="1" ht="12" x14ac:dyDescent="0.15">
      <c r="B104" s="396"/>
    </row>
    <row r="105" spans="1:8" s="1" customFormat="1" ht="12" x14ac:dyDescent="0.15">
      <c r="B105" s="396"/>
    </row>
    <row r="106" spans="1:8" x14ac:dyDescent="0.15">
      <c r="A106" s="1"/>
      <c r="B106" s="396"/>
      <c r="C106" s="1"/>
      <c r="D106" s="1"/>
      <c r="E106" s="1"/>
      <c r="F106" s="1"/>
      <c r="G106" s="1"/>
      <c r="H106" s="1"/>
    </row>
    <row r="107" spans="1:8" x14ac:dyDescent="0.15">
      <c r="A107" s="1"/>
      <c r="B107" s="396"/>
      <c r="C107" s="1"/>
      <c r="D107" s="1"/>
      <c r="E107" s="1"/>
      <c r="F107" s="1"/>
      <c r="G107" s="1"/>
      <c r="H107" s="1"/>
    </row>
  </sheetData>
  <mergeCells count="18">
    <mergeCell ref="A60:A73"/>
    <mergeCell ref="A7:A37"/>
    <mergeCell ref="D3:D5"/>
    <mergeCell ref="E3:E5"/>
    <mergeCell ref="A87:H87"/>
    <mergeCell ref="B2:F2"/>
    <mergeCell ref="A58:A59"/>
    <mergeCell ref="B78:B80"/>
    <mergeCell ref="H78:H80"/>
    <mergeCell ref="B3:B5"/>
    <mergeCell ref="C3:C5"/>
    <mergeCell ref="F3:F5"/>
    <mergeCell ref="H3:H5"/>
    <mergeCell ref="G3:G5"/>
    <mergeCell ref="C78:C80"/>
    <mergeCell ref="F78:F80"/>
    <mergeCell ref="G78:G80"/>
    <mergeCell ref="A38:A57"/>
  </mergeCells>
  <phoneticPr fontId="1"/>
  <pageMargins left="0.79" right="0.3" top="0.43" bottom="0.39" header="0.26" footer="0.28000000000000003"/>
  <pageSetup paperSize="9" scale="6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view="pageBreakPreview" zoomScaleNormal="100" zoomScaleSheetLayoutView="100" workbookViewId="0">
      <selection activeCell="A21" sqref="A21:B21"/>
    </sheetView>
  </sheetViews>
  <sheetFormatPr defaultRowHeight="13.5" x14ac:dyDescent="0.15"/>
  <cols>
    <col min="1" max="1" width="8.25" customWidth="1"/>
    <col min="2" max="2" width="58.375" customWidth="1"/>
    <col min="3" max="3" width="17.75" customWidth="1"/>
  </cols>
  <sheetData>
    <row r="2" spans="1:3" ht="29.25" customHeight="1" x14ac:dyDescent="0.15">
      <c r="A2" s="442" t="s">
        <v>302</v>
      </c>
      <c r="B2" s="442"/>
      <c r="C2" s="442"/>
    </row>
    <row r="3" spans="1:3" x14ac:dyDescent="0.15">
      <c r="A3" s="48"/>
      <c r="B3" s="48"/>
      <c r="C3" s="48"/>
    </row>
    <row r="4" spans="1:3" ht="20.100000000000001" customHeight="1" x14ac:dyDescent="0.15">
      <c r="A4" s="440" t="s">
        <v>303</v>
      </c>
      <c r="B4" s="441"/>
      <c r="C4" s="65" t="s">
        <v>297</v>
      </c>
    </row>
    <row r="5" spans="1:3" ht="20.100000000000001" customHeight="1" x14ac:dyDescent="0.15">
      <c r="A5" s="66" t="s">
        <v>304</v>
      </c>
      <c r="B5" s="67" t="s">
        <v>305</v>
      </c>
      <c r="C5" s="264"/>
    </row>
    <row r="6" spans="1:3" ht="20.100000000000001" customHeight="1" x14ac:dyDescent="0.15">
      <c r="A6" s="68" t="s">
        <v>306</v>
      </c>
      <c r="B6" s="69" t="s">
        <v>307</v>
      </c>
      <c r="C6" s="265"/>
    </row>
    <row r="7" spans="1:3" ht="20.100000000000001" customHeight="1" x14ac:dyDescent="0.15">
      <c r="A7" s="68" t="s">
        <v>308</v>
      </c>
      <c r="B7" s="69" t="s">
        <v>309</v>
      </c>
      <c r="C7" s="265"/>
    </row>
    <row r="8" spans="1:3" ht="20.100000000000001" customHeight="1" x14ac:dyDescent="0.15">
      <c r="A8" s="68" t="s">
        <v>310</v>
      </c>
      <c r="B8" s="69" t="s">
        <v>311</v>
      </c>
      <c r="C8" s="265"/>
    </row>
    <row r="9" spans="1:3" ht="20.100000000000001" customHeight="1" x14ac:dyDescent="0.15">
      <c r="A9" s="68" t="s">
        <v>312</v>
      </c>
      <c r="B9" s="69" t="s">
        <v>374</v>
      </c>
      <c r="C9" s="265"/>
    </row>
    <row r="10" spans="1:3" ht="20.100000000000001" customHeight="1" x14ac:dyDescent="0.15">
      <c r="A10" s="68" t="s">
        <v>313</v>
      </c>
      <c r="B10" s="69" t="s">
        <v>314</v>
      </c>
      <c r="C10" s="265"/>
    </row>
    <row r="11" spans="1:3" ht="20.100000000000001" customHeight="1" x14ac:dyDescent="0.15">
      <c r="A11" s="68" t="s">
        <v>315</v>
      </c>
      <c r="B11" s="69" t="s">
        <v>316</v>
      </c>
      <c r="C11" s="265"/>
    </row>
    <row r="12" spans="1:3" ht="20.100000000000001" customHeight="1" x14ac:dyDescent="0.15">
      <c r="A12" s="68" t="s">
        <v>317</v>
      </c>
      <c r="B12" s="69" t="s">
        <v>318</v>
      </c>
      <c r="C12" s="265"/>
    </row>
    <row r="13" spans="1:3" ht="20.100000000000001" customHeight="1" x14ac:dyDescent="0.15">
      <c r="A13" s="68" t="s">
        <v>319</v>
      </c>
      <c r="B13" s="69" t="s">
        <v>329</v>
      </c>
      <c r="C13" s="265"/>
    </row>
    <row r="14" spans="1:3" ht="20.100000000000001" customHeight="1" x14ac:dyDescent="0.15">
      <c r="A14" s="68" t="s">
        <v>320</v>
      </c>
      <c r="B14" s="69" t="s">
        <v>321</v>
      </c>
      <c r="C14" s="265"/>
    </row>
    <row r="15" spans="1:3" ht="20.100000000000001" customHeight="1" x14ac:dyDescent="0.15">
      <c r="A15" s="68" t="s">
        <v>322</v>
      </c>
      <c r="B15" s="69" t="s">
        <v>323</v>
      </c>
      <c r="C15" s="265"/>
    </row>
    <row r="16" spans="1:3" ht="20.100000000000001" customHeight="1" x14ac:dyDescent="0.15">
      <c r="A16" s="68" t="s">
        <v>324</v>
      </c>
      <c r="B16" s="69" t="s">
        <v>422</v>
      </c>
      <c r="C16" s="265"/>
    </row>
    <row r="17" spans="1:3" ht="20.100000000000001" customHeight="1" x14ac:dyDescent="0.15">
      <c r="A17" s="70" t="s">
        <v>325</v>
      </c>
      <c r="B17" s="71" t="s">
        <v>330</v>
      </c>
      <c r="C17" s="266"/>
    </row>
    <row r="18" spans="1:3" ht="20.100000000000001" customHeight="1" x14ac:dyDescent="0.15">
      <c r="A18" s="68" t="s">
        <v>326</v>
      </c>
      <c r="B18" s="69" t="s">
        <v>363</v>
      </c>
      <c r="C18" s="266"/>
    </row>
    <row r="19" spans="1:3" ht="20.100000000000001" customHeight="1" x14ac:dyDescent="0.15">
      <c r="A19" s="68" t="s">
        <v>328</v>
      </c>
      <c r="B19" s="71" t="s">
        <v>375</v>
      </c>
      <c r="C19" s="266"/>
    </row>
    <row r="20" spans="1:3" ht="20.100000000000001" customHeight="1" x14ac:dyDescent="0.15">
      <c r="A20" s="70" t="s">
        <v>362</v>
      </c>
      <c r="B20" s="71" t="s">
        <v>327</v>
      </c>
      <c r="C20" s="266"/>
    </row>
    <row r="21" spans="1:3" ht="20.100000000000001" customHeight="1" x14ac:dyDescent="0.15">
      <c r="A21" s="438" t="s">
        <v>423</v>
      </c>
      <c r="B21" s="439"/>
      <c r="C21" s="272"/>
    </row>
  </sheetData>
  <mergeCells count="3">
    <mergeCell ref="A21:B21"/>
    <mergeCell ref="A4:B4"/>
    <mergeCell ref="A2:C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4.125" style="125" customWidth="1"/>
    <col min="2" max="2" width="3.75" style="141" customWidth="1"/>
    <col min="3" max="3" width="37.875" style="125" customWidth="1"/>
    <col min="4" max="5" width="9.625" style="125" customWidth="1"/>
    <col min="6" max="10" width="8.875" style="141" customWidth="1"/>
    <col min="11" max="11" width="9.5" style="141" customWidth="1"/>
    <col min="12" max="12" width="9.875" style="142" customWidth="1"/>
    <col min="13" max="13" width="3.625" style="142" customWidth="1"/>
    <col min="14" max="14" width="10.25" style="142" customWidth="1"/>
    <col min="15" max="15" width="10.625" style="125" customWidth="1"/>
    <col min="16" max="16384" width="9" style="125"/>
  </cols>
  <sheetData>
    <row r="1" spans="1:15" ht="14.25" x14ac:dyDescent="0.15">
      <c r="A1" s="94" t="s">
        <v>110</v>
      </c>
      <c r="B1" s="52"/>
      <c r="C1" s="72"/>
      <c r="D1" s="72"/>
      <c r="E1" s="72"/>
      <c r="F1" s="52"/>
      <c r="G1" s="52"/>
      <c r="H1" s="52"/>
      <c r="I1" s="52"/>
      <c r="J1" s="52"/>
      <c r="K1" s="52"/>
      <c r="L1" s="73"/>
      <c r="M1" s="73"/>
      <c r="N1" s="73"/>
      <c r="O1" s="72"/>
    </row>
    <row r="2" spans="1:15" s="1" customFormat="1" ht="12" x14ac:dyDescent="0.15">
      <c r="A2" s="193"/>
      <c r="B2" s="33"/>
      <c r="C2" s="193"/>
      <c r="D2" s="276"/>
      <c r="E2" s="276"/>
      <c r="F2" s="33"/>
      <c r="G2" s="33"/>
      <c r="H2" s="33"/>
      <c r="I2" s="33"/>
      <c r="J2" s="33"/>
      <c r="K2" s="33"/>
      <c r="L2" s="74"/>
      <c r="M2" s="74"/>
      <c r="N2" s="74"/>
      <c r="O2" s="193"/>
    </row>
    <row r="3" spans="1:15" s="1" customFormat="1" ht="27.75" customHeight="1" x14ac:dyDescent="0.15">
      <c r="A3" s="451"/>
      <c r="B3" s="454" t="s">
        <v>111</v>
      </c>
      <c r="C3" s="447" t="s">
        <v>0</v>
      </c>
      <c r="D3" s="457" t="s">
        <v>406</v>
      </c>
      <c r="E3" s="457" t="s">
        <v>405</v>
      </c>
      <c r="F3" s="278" t="s">
        <v>112</v>
      </c>
      <c r="G3" s="194" t="s">
        <v>113</v>
      </c>
      <c r="H3" s="194" t="s">
        <v>114</v>
      </c>
      <c r="I3" s="194" t="s">
        <v>115</v>
      </c>
      <c r="J3" s="194" t="s">
        <v>1</v>
      </c>
      <c r="K3" s="201" t="s">
        <v>116</v>
      </c>
      <c r="L3" s="443" t="s">
        <v>117</v>
      </c>
      <c r="M3" s="193"/>
      <c r="N3" s="443" t="s">
        <v>294</v>
      </c>
      <c r="O3" s="443" t="s">
        <v>297</v>
      </c>
    </row>
    <row r="4" spans="1:15" s="1" customFormat="1" ht="15.75" customHeight="1" x14ac:dyDescent="0.15">
      <c r="A4" s="452"/>
      <c r="B4" s="455"/>
      <c r="C4" s="447"/>
      <c r="D4" s="458"/>
      <c r="E4" s="458"/>
      <c r="F4" s="279">
        <v>3</v>
      </c>
      <c r="G4" s="195">
        <v>3</v>
      </c>
      <c r="H4" s="195">
        <v>3</v>
      </c>
      <c r="I4" s="195">
        <v>4</v>
      </c>
      <c r="J4" s="195">
        <v>6</v>
      </c>
      <c r="K4" s="75">
        <v>1</v>
      </c>
      <c r="L4" s="444"/>
      <c r="M4" s="193"/>
      <c r="N4" s="444"/>
      <c r="O4" s="444"/>
    </row>
    <row r="5" spans="1:15" s="1" customFormat="1" ht="24.75" customHeight="1" x14ac:dyDescent="0.15">
      <c r="A5" s="453"/>
      <c r="B5" s="456"/>
      <c r="C5" s="447"/>
      <c r="D5" s="459"/>
      <c r="E5" s="459"/>
      <c r="F5" s="280" t="s">
        <v>118</v>
      </c>
      <c r="G5" s="196" t="s">
        <v>118</v>
      </c>
      <c r="H5" s="196" t="s">
        <v>118</v>
      </c>
      <c r="I5" s="196" t="s">
        <v>118</v>
      </c>
      <c r="J5" s="196" t="s">
        <v>118</v>
      </c>
      <c r="K5" s="76" t="s">
        <v>118</v>
      </c>
      <c r="L5" s="445"/>
      <c r="M5" s="193"/>
      <c r="N5" s="445"/>
      <c r="O5" s="445"/>
    </row>
    <row r="6" spans="1:15" s="1" customFormat="1" ht="13.5" customHeight="1" x14ac:dyDescent="0.15">
      <c r="A6" s="448" t="s">
        <v>2</v>
      </c>
      <c r="B6" s="100">
        <v>1</v>
      </c>
      <c r="C6" s="126" t="s">
        <v>3</v>
      </c>
      <c r="D6" s="38" t="s">
        <v>400</v>
      </c>
      <c r="E6" s="167">
        <v>0</v>
      </c>
      <c r="F6" s="127">
        <v>12</v>
      </c>
      <c r="G6" s="128">
        <v>12</v>
      </c>
      <c r="H6" s="13">
        <v>12</v>
      </c>
      <c r="I6" s="128">
        <v>12</v>
      </c>
      <c r="J6" s="13">
        <v>12</v>
      </c>
      <c r="K6" s="14">
        <v>1</v>
      </c>
      <c r="L6" s="31">
        <f>F6*$F$4+G6*$G$4+H6*$H$4+I6*$I$4+J6*$J$4+K6*$K$4</f>
        <v>229</v>
      </c>
      <c r="M6" s="193"/>
      <c r="N6" s="340"/>
      <c r="O6" s="24"/>
    </row>
    <row r="7" spans="1:15" s="1" customFormat="1" ht="13.5" customHeight="1" x14ac:dyDescent="0.15">
      <c r="A7" s="449"/>
      <c r="B7" s="129">
        <v>2</v>
      </c>
      <c r="C7" s="130" t="s">
        <v>4</v>
      </c>
      <c r="D7" s="413" t="s">
        <v>401</v>
      </c>
      <c r="E7" s="245">
        <v>2</v>
      </c>
      <c r="F7" s="131">
        <v>12</v>
      </c>
      <c r="G7" s="199">
        <v>12</v>
      </c>
      <c r="H7" s="198">
        <v>12</v>
      </c>
      <c r="I7" s="199">
        <v>12</v>
      </c>
      <c r="J7" s="198">
        <v>12</v>
      </c>
      <c r="K7" s="15">
        <v>1</v>
      </c>
      <c r="L7" s="31">
        <f t="shared" ref="L7:L56" si="0">F7*$F$4+G7*$G$4+H7*$H$4+I7*$I$4+J7*$J$4+K7*$K$4</f>
        <v>229</v>
      </c>
      <c r="M7" s="193"/>
      <c r="N7" s="341"/>
      <c r="O7" s="28"/>
    </row>
    <row r="8" spans="1:15" s="1" customFormat="1" ht="13.5" customHeight="1" x14ac:dyDescent="0.15">
      <c r="A8" s="449"/>
      <c r="B8" s="129">
        <v>3</v>
      </c>
      <c r="C8" s="132" t="s">
        <v>5</v>
      </c>
      <c r="D8" s="283" t="s">
        <v>402</v>
      </c>
      <c r="E8" s="245">
        <v>2.9999999999999997E-4</v>
      </c>
      <c r="F8" s="131">
        <v>4</v>
      </c>
      <c r="G8" s="199">
        <v>12</v>
      </c>
      <c r="H8" s="198">
        <v>4</v>
      </c>
      <c r="I8" s="199">
        <v>4</v>
      </c>
      <c r="J8" s="198">
        <v>4</v>
      </c>
      <c r="K8" s="15">
        <v>1</v>
      </c>
      <c r="L8" s="31">
        <f t="shared" si="0"/>
        <v>101</v>
      </c>
      <c r="M8" s="193"/>
      <c r="N8" s="341"/>
      <c r="O8" s="28"/>
    </row>
    <row r="9" spans="1:15" s="1" customFormat="1" ht="13.5" customHeight="1" x14ac:dyDescent="0.15">
      <c r="A9" s="449"/>
      <c r="B9" s="129">
        <v>4</v>
      </c>
      <c r="C9" s="132" t="s">
        <v>6</v>
      </c>
      <c r="D9" s="283" t="s">
        <v>402</v>
      </c>
      <c r="E9" s="245">
        <v>5.0000000000000002E-5</v>
      </c>
      <c r="F9" s="131">
        <v>4</v>
      </c>
      <c r="G9" s="199">
        <v>12</v>
      </c>
      <c r="H9" s="198">
        <v>4</v>
      </c>
      <c r="I9" s="199">
        <v>4</v>
      </c>
      <c r="J9" s="198">
        <v>4</v>
      </c>
      <c r="K9" s="15">
        <v>1</v>
      </c>
      <c r="L9" s="31">
        <f t="shared" si="0"/>
        <v>101</v>
      </c>
      <c r="M9" s="193"/>
      <c r="N9" s="341"/>
      <c r="O9" s="28"/>
    </row>
    <row r="10" spans="1:15" s="1" customFormat="1" ht="13.5" customHeight="1" x14ac:dyDescent="0.15">
      <c r="A10" s="449"/>
      <c r="B10" s="129">
        <v>5</v>
      </c>
      <c r="C10" s="132" t="s">
        <v>7</v>
      </c>
      <c r="D10" s="283" t="s">
        <v>402</v>
      </c>
      <c r="E10" s="245">
        <v>1E-3</v>
      </c>
      <c r="F10" s="131">
        <v>4</v>
      </c>
      <c r="G10" s="199">
        <v>12</v>
      </c>
      <c r="H10" s="198">
        <v>4</v>
      </c>
      <c r="I10" s="199">
        <v>4</v>
      </c>
      <c r="J10" s="198">
        <v>4</v>
      </c>
      <c r="K10" s="15">
        <v>1</v>
      </c>
      <c r="L10" s="31">
        <f t="shared" si="0"/>
        <v>101</v>
      </c>
      <c r="M10" s="193"/>
      <c r="N10" s="341"/>
      <c r="O10" s="28"/>
    </row>
    <row r="11" spans="1:15" s="1" customFormat="1" ht="13.5" customHeight="1" x14ac:dyDescent="0.15">
      <c r="A11" s="449"/>
      <c r="B11" s="129">
        <v>6</v>
      </c>
      <c r="C11" s="132" t="s">
        <v>8</v>
      </c>
      <c r="D11" s="283" t="s">
        <v>402</v>
      </c>
      <c r="E11" s="245">
        <v>1E-3</v>
      </c>
      <c r="F11" s="131">
        <v>4</v>
      </c>
      <c r="G11" s="199">
        <v>12</v>
      </c>
      <c r="H11" s="198">
        <v>4</v>
      </c>
      <c r="I11" s="199">
        <v>4</v>
      </c>
      <c r="J11" s="198">
        <v>4</v>
      </c>
      <c r="K11" s="15">
        <v>1</v>
      </c>
      <c r="L11" s="31">
        <f t="shared" si="0"/>
        <v>101</v>
      </c>
      <c r="M11" s="193"/>
      <c r="N11" s="341"/>
      <c r="O11" s="28"/>
    </row>
    <row r="12" spans="1:15" s="1" customFormat="1" ht="13.5" customHeight="1" x14ac:dyDescent="0.15">
      <c r="A12" s="449"/>
      <c r="B12" s="129">
        <v>7</v>
      </c>
      <c r="C12" s="132" t="s">
        <v>9</v>
      </c>
      <c r="D12" s="283" t="s">
        <v>402</v>
      </c>
      <c r="E12" s="245">
        <v>1E-3</v>
      </c>
      <c r="F12" s="131">
        <v>4</v>
      </c>
      <c r="G12" s="199">
        <v>12</v>
      </c>
      <c r="H12" s="198">
        <v>4</v>
      </c>
      <c r="I12" s="199">
        <v>4</v>
      </c>
      <c r="J12" s="198">
        <v>4</v>
      </c>
      <c r="K12" s="15">
        <v>1</v>
      </c>
      <c r="L12" s="31">
        <f t="shared" si="0"/>
        <v>101</v>
      </c>
      <c r="M12" s="193"/>
      <c r="N12" s="341"/>
      <c r="O12" s="28"/>
    </row>
    <row r="13" spans="1:15" s="1" customFormat="1" ht="13.5" customHeight="1" x14ac:dyDescent="0.15">
      <c r="A13" s="449"/>
      <c r="B13" s="129">
        <v>8</v>
      </c>
      <c r="C13" s="132" t="s">
        <v>421</v>
      </c>
      <c r="D13" s="283" t="s">
        <v>402</v>
      </c>
      <c r="E13" s="245">
        <v>2E-3</v>
      </c>
      <c r="F13" s="131">
        <v>4</v>
      </c>
      <c r="G13" s="199">
        <v>12</v>
      </c>
      <c r="H13" s="198">
        <v>4</v>
      </c>
      <c r="I13" s="199">
        <v>4</v>
      </c>
      <c r="J13" s="198">
        <v>4</v>
      </c>
      <c r="K13" s="15">
        <v>1</v>
      </c>
      <c r="L13" s="31">
        <f t="shared" si="0"/>
        <v>101</v>
      </c>
      <c r="M13" s="193"/>
      <c r="N13" s="341"/>
      <c r="O13" s="28"/>
    </row>
    <row r="14" spans="1:15" s="1" customFormat="1" ht="13.5" customHeight="1" x14ac:dyDescent="0.15">
      <c r="A14" s="449"/>
      <c r="B14" s="129">
        <v>9</v>
      </c>
      <c r="C14" s="132" t="s">
        <v>138</v>
      </c>
      <c r="D14" s="283" t="s">
        <v>402</v>
      </c>
      <c r="E14" s="245">
        <v>4.0000000000000001E-3</v>
      </c>
      <c r="F14" s="131">
        <v>4</v>
      </c>
      <c r="G14" s="199">
        <v>12</v>
      </c>
      <c r="H14" s="198">
        <v>4</v>
      </c>
      <c r="I14" s="199">
        <v>4</v>
      </c>
      <c r="J14" s="198">
        <v>4</v>
      </c>
      <c r="K14" s="15">
        <v>1</v>
      </c>
      <c r="L14" s="31">
        <f t="shared" si="0"/>
        <v>101</v>
      </c>
      <c r="M14" s="193"/>
      <c r="N14" s="341"/>
      <c r="O14" s="28"/>
    </row>
    <row r="15" spans="1:15" s="1" customFormat="1" ht="13.5" customHeight="1" x14ac:dyDescent="0.15">
      <c r="A15" s="449"/>
      <c r="B15" s="129">
        <v>10</v>
      </c>
      <c r="C15" s="132" t="s">
        <v>11</v>
      </c>
      <c r="D15" s="283" t="s">
        <v>402</v>
      </c>
      <c r="E15" s="245">
        <v>1E-3</v>
      </c>
      <c r="F15" s="131">
        <v>4</v>
      </c>
      <c r="G15" s="199">
        <v>12</v>
      </c>
      <c r="H15" s="198">
        <v>4</v>
      </c>
      <c r="I15" s="199">
        <v>4</v>
      </c>
      <c r="J15" s="198">
        <v>4</v>
      </c>
      <c r="K15" s="15">
        <v>1</v>
      </c>
      <c r="L15" s="31">
        <f t="shared" si="0"/>
        <v>101</v>
      </c>
      <c r="M15" s="193"/>
      <c r="N15" s="341"/>
      <c r="O15" s="28"/>
    </row>
    <row r="16" spans="1:15" s="1" customFormat="1" ht="13.5" customHeight="1" x14ac:dyDescent="0.15">
      <c r="A16" s="449"/>
      <c r="B16" s="129">
        <v>11</v>
      </c>
      <c r="C16" s="132" t="s">
        <v>12</v>
      </c>
      <c r="D16" s="283" t="s">
        <v>402</v>
      </c>
      <c r="E16" s="245">
        <v>0.02</v>
      </c>
      <c r="F16" s="131">
        <v>4</v>
      </c>
      <c r="G16" s="199">
        <v>12</v>
      </c>
      <c r="H16" s="198">
        <v>4</v>
      </c>
      <c r="I16" s="199">
        <v>4</v>
      </c>
      <c r="J16" s="198">
        <v>4</v>
      </c>
      <c r="K16" s="15">
        <v>1</v>
      </c>
      <c r="L16" s="31">
        <f t="shared" si="0"/>
        <v>101</v>
      </c>
      <c r="M16" s="193"/>
      <c r="N16" s="341"/>
      <c r="O16" s="28"/>
    </row>
    <row r="17" spans="1:15" s="1" customFormat="1" ht="13.5" customHeight="1" x14ac:dyDescent="0.15">
      <c r="A17" s="449"/>
      <c r="B17" s="129">
        <v>12</v>
      </c>
      <c r="C17" s="132" t="s">
        <v>13</v>
      </c>
      <c r="D17" s="283" t="s">
        <v>402</v>
      </c>
      <c r="E17" s="245">
        <v>0.08</v>
      </c>
      <c r="F17" s="131">
        <v>4</v>
      </c>
      <c r="G17" s="199">
        <v>12</v>
      </c>
      <c r="H17" s="198">
        <v>4</v>
      </c>
      <c r="I17" s="199">
        <v>4</v>
      </c>
      <c r="J17" s="198">
        <v>4</v>
      </c>
      <c r="K17" s="15">
        <v>1</v>
      </c>
      <c r="L17" s="31">
        <f t="shared" si="0"/>
        <v>101</v>
      </c>
      <c r="M17" s="193"/>
      <c r="N17" s="341"/>
      <c r="O17" s="28"/>
    </row>
    <row r="18" spans="1:15" s="1" customFormat="1" ht="13.5" customHeight="1" x14ac:dyDescent="0.15">
      <c r="A18" s="449"/>
      <c r="B18" s="129">
        <v>13</v>
      </c>
      <c r="C18" s="132" t="s">
        <v>14</v>
      </c>
      <c r="D18" s="283" t="s">
        <v>402</v>
      </c>
      <c r="E18" s="245">
        <v>0.1</v>
      </c>
      <c r="F18" s="131">
        <v>4</v>
      </c>
      <c r="G18" s="199">
        <v>12</v>
      </c>
      <c r="H18" s="198">
        <v>4</v>
      </c>
      <c r="I18" s="199">
        <v>4</v>
      </c>
      <c r="J18" s="198">
        <v>4</v>
      </c>
      <c r="K18" s="15">
        <v>1</v>
      </c>
      <c r="L18" s="31">
        <f t="shared" si="0"/>
        <v>101</v>
      </c>
      <c r="M18" s="193"/>
      <c r="N18" s="341"/>
      <c r="O18" s="28"/>
    </row>
    <row r="19" spans="1:15" s="1" customFormat="1" ht="13.5" customHeight="1" x14ac:dyDescent="0.15">
      <c r="A19" s="449"/>
      <c r="B19" s="129">
        <v>14</v>
      </c>
      <c r="C19" s="132" t="s">
        <v>15</v>
      </c>
      <c r="D19" s="283" t="s">
        <v>402</v>
      </c>
      <c r="E19" s="245">
        <v>2.0000000000000001E-4</v>
      </c>
      <c r="F19" s="131">
        <v>4</v>
      </c>
      <c r="G19" s="198">
        <v>4</v>
      </c>
      <c r="H19" s="133">
        <v>0</v>
      </c>
      <c r="I19" s="198">
        <v>4</v>
      </c>
      <c r="J19" s="197">
        <v>0</v>
      </c>
      <c r="K19" s="15">
        <v>1</v>
      </c>
      <c r="L19" s="31">
        <f t="shared" si="0"/>
        <v>41</v>
      </c>
      <c r="M19" s="193"/>
      <c r="N19" s="341"/>
      <c r="O19" s="28"/>
    </row>
    <row r="20" spans="1:15" s="1" customFormat="1" ht="13.5" customHeight="1" x14ac:dyDescent="0.15">
      <c r="A20" s="449"/>
      <c r="B20" s="129">
        <v>15</v>
      </c>
      <c r="C20" s="132" t="s">
        <v>16</v>
      </c>
      <c r="D20" s="283" t="s">
        <v>402</v>
      </c>
      <c r="E20" s="245">
        <v>5.0000000000000001E-3</v>
      </c>
      <c r="F20" s="131">
        <v>4</v>
      </c>
      <c r="G20" s="199">
        <v>4</v>
      </c>
      <c r="H20" s="197">
        <v>0</v>
      </c>
      <c r="I20" s="199">
        <v>4</v>
      </c>
      <c r="J20" s="197">
        <v>0</v>
      </c>
      <c r="K20" s="15">
        <v>1</v>
      </c>
      <c r="L20" s="31">
        <f t="shared" si="0"/>
        <v>41</v>
      </c>
      <c r="M20" s="193"/>
      <c r="N20" s="341"/>
      <c r="O20" s="28"/>
    </row>
    <row r="21" spans="1:15" s="1" customFormat="1" ht="13.5" customHeight="1" x14ac:dyDescent="0.15">
      <c r="A21" s="449"/>
      <c r="B21" s="129">
        <v>16</v>
      </c>
      <c r="C21" s="132" t="s">
        <v>17</v>
      </c>
      <c r="D21" s="283" t="s">
        <v>402</v>
      </c>
      <c r="E21" s="245">
        <v>4.0000000000000001E-3</v>
      </c>
      <c r="F21" s="131">
        <v>4</v>
      </c>
      <c r="G21" s="198">
        <v>4</v>
      </c>
      <c r="H21" s="197">
        <v>0</v>
      </c>
      <c r="I21" s="198">
        <v>4</v>
      </c>
      <c r="J21" s="197">
        <v>0</v>
      </c>
      <c r="K21" s="15">
        <v>1</v>
      </c>
      <c r="L21" s="31">
        <f t="shared" si="0"/>
        <v>41</v>
      </c>
      <c r="M21" s="193"/>
      <c r="N21" s="341"/>
      <c r="O21" s="28"/>
    </row>
    <row r="22" spans="1:15" s="1" customFormat="1" ht="13.5" customHeight="1" x14ac:dyDescent="0.15">
      <c r="A22" s="449"/>
      <c r="B22" s="129">
        <v>17</v>
      </c>
      <c r="C22" s="132" t="s">
        <v>18</v>
      </c>
      <c r="D22" s="283" t="s">
        <v>402</v>
      </c>
      <c r="E22" s="245">
        <v>2E-3</v>
      </c>
      <c r="F22" s="131">
        <v>4</v>
      </c>
      <c r="G22" s="198">
        <v>4</v>
      </c>
      <c r="H22" s="197">
        <v>0</v>
      </c>
      <c r="I22" s="198">
        <v>4</v>
      </c>
      <c r="J22" s="197">
        <v>0</v>
      </c>
      <c r="K22" s="15">
        <v>1</v>
      </c>
      <c r="L22" s="31">
        <f t="shared" si="0"/>
        <v>41</v>
      </c>
      <c r="M22" s="193"/>
      <c r="N22" s="341"/>
      <c r="O22" s="28"/>
    </row>
    <row r="23" spans="1:15" s="1" customFormat="1" ht="13.5" customHeight="1" x14ac:dyDescent="0.15">
      <c r="A23" s="449"/>
      <c r="B23" s="129">
        <v>18</v>
      </c>
      <c r="C23" s="132" t="s">
        <v>19</v>
      </c>
      <c r="D23" s="283" t="s">
        <v>402</v>
      </c>
      <c r="E23" s="245">
        <v>1E-3</v>
      </c>
      <c r="F23" s="131">
        <v>4</v>
      </c>
      <c r="G23" s="198">
        <v>4</v>
      </c>
      <c r="H23" s="197">
        <v>0</v>
      </c>
      <c r="I23" s="198">
        <v>4</v>
      </c>
      <c r="J23" s="197">
        <v>0</v>
      </c>
      <c r="K23" s="15">
        <v>1</v>
      </c>
      <c r="L23" s="31">
        <f t="shared" si="0"/>
        <v>41</v>
      </c>
      <c r="M23" s="193"/>
      <c r="N23" s="341"/>
      <c r="O23" s="28"/>
    </row>
    <row r="24" spans="1:15" s="1" customFormat="1" ht="13.5" customHeight="1" x14ac:dyDescent="0.15">
      <c r="A24" s="449"/>
      <c r="B24" s="129">
        <v>19</v>
      </c>
      <c r="C24" s="132" t="s">
        <v>20</v>
      </c>
      <c r="D24" s="283" t="s">
        <v>402</v>
      </c>
      <c r="E24" s="245">
        <v>1E-3</v>
      </c>
      <c r="F24" s="131">
        <v>4</v>
      </c>
      <c r="G24" s="198">
        <v>4</v>
      </c>
      <c r="H24" s="197">
        <v>0</v>
      </c>
      <c r="I24" s="198">
        <v>4</v>
      </c>
      <c r="J24" s="197">
        <v>0</v>
      </c>
      <c r="K24" s="15">
        <v>1</v>
      </c>
      <c r="L24" s="31">
        <f t="shared" si="0"/>
        <v>41</v>
      </c>
      <c r="M24" s="193"/>
      <c r="N24" s="341"/>
      <c r="O24" s="28"/>
    </row>
    <row r="25" spans="1:15" s="1" customFormat="1" ht="13.5" customHeight="1" x14ac:dyDescent="0.15">
      <c r="A25" s="449"/>
      <c r="B25" s="129">
        <v>20</v>
      </c>
      <c r="C25" s="132" t="s">
        <v>21</v>
      </c>
      <c r="D25" s="283" t="s">
        <v>402</v>
      </c>
      <c r="E25" s="245">
        <v>1E-3</v>
      </c>
      <c r="F25" s="131">
        <v>4</v>
      </c>
      <c r="G25" s="198">
        <v>4</v>
      </c>
      <c r="H25" s="197">
        <v>0</v>
      </c>
      <c r="I25" s="198">
        <v>4</v>
      </c>
      <c r="J25" s="197">
        <v>0</v>
      </c>
      <c r="K25" s="15">
        <v>1</v>
      </c>
      <c r="L25" s="31">
        <f t="shared" si="0"/>
        <v>41</v>
      </c>
      <c r="M25" s="193"/>
      <c r="N25" s="341"/>
      <c r="O25" s="28"/>
    </row>
    <row r="26" spans="1:15" s="1" customFormat="1" ht="13.5" customHeight="1" x14ac:dyDescent="0.15">
      <c r="A26" s="449"/>
      <c r="B26" s="129">
        <v>21</v>
      </c>
      <c r="C26" s="132" t="s">
        <v>22</v>
      </c>
      <c r="D26" s="283" t="s">
        <v>402</v>
      </c>
      <c r="E26" s="245">
        <v>0.06</v>
      </c>
      <c r="F26" s="134">
        <v>0</v>
      </c>
      <c r="G26" s="199">
        <v>4</v>
      </c>
      <c r="H26" s="197">
        <v>0</v>
      </c>
      <c r="I26" s="199">
        <v>4</v>
      </c>
      <c r="J26" s="197">
        <v>0</v>
      </c>
      <c r="K26" s="15">
        <v>1</v>
      </c>
      <c r="L26" s="31">
        <f t="shared" si="0"/>
        <v>29</v>
      </c>
      <c r="M26" s="193"/>
      <c r="N26" s="341"/>
      <c r="O26" s="28"/>
    </row>
    <row r="27" spans="1:15" s="1" customFormat="1" ht="13.5" customHeight="1" x14ac:dyDescent="0.15">
      <c r="A27" s="449"/>
      <c r="B27" s="129">
        <v>22</v>
      </c>
      <c r="C27" s="132" t="s">
        <v>23</v>
      </c>
      <c r="D27" s="283" t="s">
        <v>402</v>
      </c>
      <c r="E27" s="245">
        <v>2E-3</v>
      </c>
      <c r="F27" s="134">
        <v>0</v>
      </c>
      <c r="G27" s="199">
        <v>4</v>
      </c>
      <c r="H27" s="197">
        <v>0</v>
      </c>
      <c r="I27" s="199">
        <v>4</v>
      </c>
      <c r="J27" s="197">
        <v>0</v>
      </c>
      <c r="K27" s="15">
        <v>1</v>
      </c>
      <c r="L27" s="31">
        <f t="shared" si="0"/>
        <v>29</v>
      </c>
      <c r="M27" s="193"/>
      <c r="N27" s="341"/>
      <c r="O27" s="28"/>
    </row>
    <row r="28" spans="1:15" s="1" customFormat="1" ht="13.5" customHeight="1" x14ac:dyDescent="0.15">
      <c r="A28" s="449"/>
      <c r="B28" s="129">
        <v>23</v>
      </c>
      <c r="C28" s="132" t="s">
        <v>24</v>
      </c>
      <c r="D28" s="283" t="s">
        <v>402</v>
      </c>
      <c r="E28" s="245">
        <v>1E-3</v>
      </c>
      <c r="F28" s="134">
        <v>0</v>
      </c>
      <c r="G28" s="199">
        <v>12</v>
      </c>
      <c r="H28" s="199">
        <v>12</v>
      </c>
      <c r="I28" s="199">
        <v>12</v>
      </c>
      <c r="J28" s="199">
        <v>12</v>
      </c>
      <c r="K28" s="15">
        <v>1</v>
      </c>
      <c r="L28" s="31">
        <f t="shared" si="0"/>
        <v>193</v>
      </c>
      <c r="M28" s="193"/>
      <c r="N28" s="341"/>
      <c r="O28" s="28"/>
    </row>
    <row r="29" spans="1:15" s="1" customFormat="1" ht="13.5" customHeight="1" x14ac:dyDescent="0.15">
      <c r="A29" s="449"/>
      <c r="B29" s="129">
        <v>24</v>
      </c>
      <c r="C29" s="135" t="s">
        <v>25</v>
      </c>
      <c r="D29" s="283" t="s">
        <v>402</v>
      </c>
      <c r="E29" s="245">
        <v>3.0000000000000001E-3</v>
      </c>
      <c r="F29" s="134">
        <v>0</v>
      </c>
      <c r="G29" s="199">
        <v>4</v>
      </c>
      <c r="H29" s="197">
        <v>0</v>
      </c>
      <c r="I29" s="199">
        <v>4</v>
      </c>
      <c r="J29" s="197">
        <v>0</v>
      </c>
      <c r="K29" s="15">
        <v>1</v>
      </c>
      <c r="L29" s="31">
        <f t="shared" si="0"/>
        <v>29</v>
      </c>
      <c r="M29" s="193"/>
      <c r="N29" s="341"/>
      <c r="O29" s="28"/>
    </row>
    <row r="30" spans="1:15" s="1" customFormat="1" ht="13.5" customHeight="1" x14ac:dyDescent="0.15">
      <c r="A30" s="449"/>
      <c r="B30" s="129">
        <v>25</v>
      </c>
      <c r="C30" s="132" t="s">
        <v>26</v>
      </c>
      <c r="D30" s="283" t="s">
        <v>402</v>
      </c>
      <c r="E30" s="245">
        <v>1E-3</v>
      </c>
      <c r="F30" s="134">
        <v>0</v>
      </c>
      <c r="G30" s="199">
        <v>12</v>
      </c>
      <c r="H30" s="199">
        <v>12</v>
      </c>
      <c r="I30" s="199">
        <v>12</v>
      </c>
      <c r="J30" s="199">
        <v>12</v>
      </c>
      <c r="K30" s="15">
        <v>1</v>
      </c>
      <c r="L30" s="31">
        <f t="shared" si="0"/>
        <v>193</v>
      </c>
      <c r="M30" s="193"/>
      <c r="N30" s="341"/>
      <c r="O30" s="28"/>
    </row>
    <row r="31" spans="1:15" s="1" customFormat="1" ht="13.5" customHeight="1" x14ac:dyDescent="0.15">
      <c r="A31" s="449"/>
      <c r="B31" s="129">
        <v>26</v>
      </c>
      <c r="C31" s="132" t="s">
        <v>27</v>
      </c>
      <c r="D31" s="283" t="s">
        <v>402</v>
      </c>
      <c r="E31" s="245">
        <v>1E-4</v>
      </c>
      <c r="F31" s="134">
        <v>0</v>
      </c>
      <c r="G31" s="199">
        <v>12</v>
      </c>
      <c r="H31" s="197">
        <v>0</v>
      </c>
      <c r="I31" s="199">
        <v>12</v>
      </c>
      <c r="J31" s="197">
        <v>0</v>
      </c>
      <c r="K31" s="15">
        <v>1</v>
      </c>
      <c r="L31" s="31">
        <f t="shared" si="0"/>
        <v>85</v>
      </c>
      <c r="M31" s="193"/>
      <c r="N31" s="341"/>
      <c r="O31" s="28"/>
    </row>
    <row r="32" spans="1:15" s="1" customFormat="1" ht="13.5" customHeight="1" x14ac:dyDescent="0.15">
      <c r="A32" s="449"/>
      <c r="B32" s="129">
        <v>27</v>
      </c>
      <c r="C32" s="132" t="s">
        <v>28</v>
      </c>
      <c r="D32" s="283" t="s">
        <v>402</v>
      </c>
      <c r="E32" s="245">
        <v>1E-3</v>
      </c>
      <c r="F32" s="134">
        <v>0</v>
      </c>
      <c r="G32" s="199">
        <v>12</v>
      </c>
      <c r="H32" s="16">
        <v>12</v>
      </c>
      <c r="I32" s="199">
        <v>12</v>
      </c>
      <c r="J32" s="16">
        <v>12</v>
      </c>
      <c r="K32" s="15">
        <v>1</v>
      </c>
      <c r="L32" s="31">
        <f t="shared" si="0"/>
        <v>193</v>
      </c>
      <c r="M32" s="193"/>
      <c r="N32" s="341"/>
      <c r="O32" s="28"/>
    </row>
    <row r="33" spans="1:15" s="1" customFormat="1" ht="13.5" customHeight="1" x14ac:dyDescent="0.15">
      <c r="A33" s="449"/>
      <c r="B33" s="129">
        <v>28</v>
      </c>
      <c r="C33" s="132" t="s">
        <v>29</v>
      </c>
      <c r="D33" s="283" t="s">
        <v>402</v>
      </c>
      <c r="E33" s="245">
        <v>3.0000000000000001E-3</v>
      </c>
      <c r="F33" s="134">
        <v>0</v>
      </c>
      <c r="G33" s="199">
        <v>4</v>
      </c>
      <c r="H33" s="197">
        <v>0</v>
      </c>
      <c r="I33" s="199">
        <v>4</v>
      </c>
      <c r="J33" s="197">
        <v>0</v>
      </c>
      <c r="K33" s="15">
        <v>1</v>
      </c>
      <c r="L33" s="31">
        <f t="shared" si="0"/>
        <v>29</v>
      </c>
      <c r="M33" s="193"/>
      <c r="N33" s="341"/>
      <c r="O33" s="24"/>
    </row>
    <row r="34" spans="1:15" s="1" customFormat="1" ht="13.5" customHeight="1" x14ac:dyDescent="0.15">
      <c r="A34" s="449"/>
      <c r="B34" s="129">
        <v>29</v>
      </c>
      <c r="C34" s="132" t="s">
        <v>30</v>
      </c>
      <c r="D34" s="283" t="s">
        <v>402</v>
      </c>
      <c r="E34" s="245">
        <v>1E-3</v>
      </c>
      <c r="F34" s="134">
        <v>0</v>
      </c>
      <c r="G34" s="199">
        <v>12</v>
      </c>
      <c r="H34" s="16">
        <v>12</v>
      </c>
      <c r="I34" s="199">
        <v>12</v>
      </c>
      <c r="J34" s="16">
        <v>12</v>
      </c>
      <c r="K34" s="15">
        <v>1</v>
      </c>
      <c r="L34" s="31">
        <f t="shared" si="0"/>
        <v>193</v>
      </c>
      <c r="M34" s="193"/>
      <c r="N34" s="341"/>
      <c r="O34" s="28"/>
    </row>
    <row r="35" spans="1:15" s="1" customFormat="1" ht="13.5" customHeight="1" x14ac:dyDescent="0.15">
      <c r="A35" s="449"/>
      <c r="B35" s="129">
        <v>30</v>
      </c>
      <c r="C35" s="132" t="s">
        <v>31</v>
      </c>
      <c r="D35" s="283" t="s">
        <v>402</v>
      </c>
      <c r="E35" s="245">
        <v>1E-3</v>
      </c>
      <c r="F35" s="134">
        <v>0</v>
      </c>
      <c r="G35" s="199">
        <v>12</v>
      </c>
      <c r="H35" s="16">
        <v>12</v>
      </c>
      <c r="I35" s="199">
        <v>12</v>
      </c>
      <c r="J35" s="16">
        <v>12</v>
      </c>
      <c r="K35" s="15">
        <v>1</v>
      </c>
      <c r="L35" s="31">
        <f t="shared" si="0"/>
        <v>193</v>
      </c>
      <c r="M35" s="193"/>
      <c r="N35" s="341"/>
      <c r="O35" s="28"/>
    </row>
    <row r="36" spans="1:15" s="1" customFormat="1" ht="13.5" customHeight="1" x14ac:dyDescent="0.15">
      <c r="A36" s="450"/>
      <c r="B36" s="102">
        <v>31</v>
      </c>
      <c r="C36" s="103" t="s">
        <v>32</v>
      </c>
      <c r="D36" s="275" t="s">
        <v>402</v>
      </c>
      <c r="E36" s="285">
        <v>8.0000000000000002E-3</v>
      </c>
      <c r="F36" s="136">
        <v>0</v>
      </c>
      <c r="G36" s="137">
        <v>4</v>
      </c>
      <c r="H36" s="17">
        <v>0</v>
      </c>
      <c r="I36" s="137">
        <v>4</v>
      </c>
      <c r="J36" s="17">
        <v>0</v>
      </c>
      <c r="K36" s="18">
        <v>1</v>
      </c>
      <c r="L36" s="255">
        <f t="shared" si="0"/>
        <v>29</v>
      </c>
      <c r="M36" s="193"/>
      <c r="N36" s="342"/>
      <c r="O36" s="32"/>
    </row>
    <row r="37" spans="1:15" s="1" customFormat="1" ht="13.5" customHeight="1" x14ac:dyDescent="0.15">
      <c r="A37" s="446" t="s">
        <v>33</v>
      </c>
      <c r="B37" s="100">
        <v>32</v>
      </c>
      <c r="C37" s="138" t="s">
        <v>34</v>
      </c>
      <c r="D37" s="38" t="s">
        <v>402</v>
      </c>
      <c r="E37" s="167">
        <v>0.1</v>
      </c>
      <c r="F37" s="127">
        <v>12</v>
      </c>
      <c r="G37" s="128">
        <v>12</v>
      </c>
      <c r="H37" s="13">
        <v>12</v>
      </c>
      <c r="I37" s="128">
        <v>12</v>
      </c>
      <c r="J37" s="13">
        <v>12</v>
      </c>
      <c r="K37" s="14">
        <v>1</v>
      </c>
      <c r="L37" s="31">
        <f t="shared" si="0"/>
        <v>229</v>
      </c>
      <c r="M37" s="193"/>
      <c r="N37" s="340"/>
      <c r="O37" s="24"/>
    </row>
    <row r="38" spans="1:15" s="1" customFormat="1" ht="13.5" customHeight="1" x14ac:dyDescent="0.15">
      <c r="A38" s="446"/>
      <c r="B38" s="129">
        <v>33</v>
      </c>
      <c r="C38" s="135" t="s">
        <v>35</v>
      </c>
      <c r="D38" s="283" t="s">
        <v>402</v>
      </c>
      <c r="E38" s="245">
        <v>0.01</v>
      </c>
      <c r="F38" s="131">
        <v>12</v>
      </c>
      <c r="G38" s="339">
        <v>12</v>
      </c>
      <c r="H38" s="338">
        <v>12</v>
      </c>
      <c r="I38" s="339">
        <v>12</v>
      </c>
      <c r="J38" s="338">
        <v>12</v>
      </c>
      <c r="K38" s="15">
        <v>1</v>
      </c>
      <c r="L38" s="31">
        <f t="shared" si="0"/>
        <v>229</v>
      </c>
      <c r="M38" s="193"/>
      <c r="N38" s="341"/>
      <c r="O38" s="28"/>
    </row>
    <row r="39" spans="1:15" s="1" customFormat="1" ht="13.5" customHeight="1" x14ac:dyDescent="0.15">
      <c r="A39" s="446"/>
      <c r="B39" s="129">
        <v>34</v>
      </c>
      <c r="C39" s="132" t="s">
        <v>36</v>
      </c>
      <c r="D39" s="283" t="s">
        <v>402</v>
      </c>
      <c r="E39" s="245">
        <v>0.03</v>
      </c>
      <c r="F39" s="131">
        <v>12</v>
      </c>
      <c r="G39" s="339">
        <v>12</v>
      </c>
      <c r="H39" s="338">
        <v>12</v>
      </c>
      <c r="I39" s="339">
        <v>12</v>
      </c>
      <c r="J39" s="338">
        <v>12</v>
      </c>
      <c r="K39" s="15">
        <v>1</v>
      </c>
      <c r="L39" s="31">
        <f t="shared" si="0"/>
        <v>229</v>
      </c>
      <c r="M39" s="193"/>
      <c r="N39" s="341"/>
      <c r="O39" s="28"/>
    </row>
    <row r="40" spans="1:15" s="1" customFormat="1" ht="13.5" customHeight="1" x14ac:dyDescent="0.15">
      <c r="A40" s="446"/>
      <c r="B40" s="129">
        <v>35</v>
      </c>
      <c r="C40" s="132" t="s">
        <v>37</v>
      </c>
      <c r="D40" s="283" t="s">
        <v>402</v>
      </c>
      <c r="E40" s="245">
        <v>0.1</v>
      </c>
      <c r="F40" s="131">
        <v>12</v>
      </c>
      <c r="G40" s="339">
        <v>12</v>
      </c>
      <c r="H40" s="338">
        <v>12</v>
      </c>
      <c r="I40" s="339">
        <v>12</v>
      </c>
      <c r="J40" s="338">
        <v>12</v>
      </c>
      <c r="K40" s="15">
        <v>1</v>
      </c>
      <c r="L40" s="31">
        <f t="shared" si="0"/>
        <v>229</v>
      </c>
      <c r="M40" s="193"/>
      <c r="N40" s="341"/>
      <c r="O40" s="28"/>
    </row>
    <row r="41" spans="1:15" s="1" customFormat="1" ht="13.5" customHeight="1" x14ac:dyDescent="0.15">
      <c r="A41" s="446"/>
      <c r="B41" s="129">
        <v>36</v>
      </c>
      <c r="C41" s="132" t="s">
        <v>38</v>
      </c>
      <c r="D41" s="283" t="s">
        <v>402</v>
      </c>
      <c r="E41" s="245">
        <v>1</v>
      </c>
      <c r="F41" s="131">
        <v>12</v>
      </c>
      <c r="G41" s="339">
        <v>12</v>
      </c>
      <c r="H41" s="338">
        <v>12</v>
      </c>
      <c r="I41" s="339">
        <v>12</v>
      </c>
      <c r="J41" s="338">
        <v>12</v>
      </c>
      <c r="K41" s="15">
        <v>1</v>
      </c>
      <c r="L41" s="31">
        <f t="shared" si="0"/>
        <v>229</v>
      </c>
      <c r="M41" s="193"/>
      <c r="N41" s="341"/>
      <c r="O41" s="28"/>
    </row>
    <row r="42" spans="1:15" s="1" customFormat="1" ht="13.5" customHeight="1" x14ac:dyDescent="0.15">
      <c r="A42" s="446"/>
      <c r="B42" s="129">
        <v>37</v>
      </c>
      <c r="C42" s="132" t="s">
        <v>39</v>
      </c>
      <c r="D42" s="283" t="s">
        <v>402</v>
      </c>
      <c r="E42" s="245">
        <v>1E-3</v>
      </c>
      <c r="F42" s="131">
        <v>12</v>
      </c>
      <c r="G42" s="339">
        <v>12</v>
      </c>
      <c r="H42" s="338">
        <v>12</v>
      </c>
      <c r="I42" s="339">
        <v>12</v>
      </c>
      <c r="J42" s="338">
        <v>12</v>
      </c>
      <c r="K42" s="15">
        <v>1</v>
      </c>
      <c r="L42" s="31">
        <f t="shared" si="0"/>
        <v>229</v>
      </c>
      <c r="M42" s="193"/>
      <c r="N42" s="341"/>
      <c r="O42" s="28"/>
    </row>
    <row r="43" spans="1:15" s="1" customFormat="1" ht="13.5" customHeight="1" x14ac:dyDescent="0.15">
      <c r="A43" s="446"/>
      <c r="B43" s="129">
        <v>38</v>
      </c>
      <c r="C43" s="132" t="s">
        <v>40</v>
      </c>
      <c r="D43" s="283" t="s">
        <v>402</v>
      </c>
      <c r="E43" s="245">
        <v>1</v>
      </c>
      <c r="F43" s="131">
        <v>12</v>
      </c>
      <c r="G43" s="199">
        <v>12</v>
      </c>
      <c r="H43" s="198">
        <v>12</v>
      </c>
      <c r="I43" s="199">
        <v>12</v>
      </c>
      <c r="J43" s="198">
        <v>12</v>
      </c>
      <c r="K43" s="15">
        <v>1</v>
      </c>
      <c r="L43" s="31">
        <f t="shared" si="0"/>
        <v>229</v>
      </c>
      <c r="M43" s="193"/>
      <c r="N43" s="341"/>
      <c r="O43" s="28"/>
    </row>
    <row r="44" spans="1:15" s="1" customFormat="1" ht="13.5" customHeight="1" x14ac:dyDescent="0.15">
      <c r="A44" s="446"/>
      <c r="B44" s="129">
        <v>39</v>
      </c>
      <c r="C44" s="139" t="s">
        <v>41</v>
      </c>
      <c r="D44" s="284" t="s">
        <v>402</v>
      </c>
      <c r="E44" s="286">
        <v>1</v>
      </c>
      <c r="F44" s="131">
        <v>12</v>
      </c>
      <c r="G44" s="199">
        <v>12</v>
      </c>
      <c r="H44" s="198">
        <v>12</v>
      </c>
      <c r="I44" s="199">
        <v>12</v>
      </c>
      <c r="J44" s="198">
        <v>12</v>
      </c>
      <c r="K44" s="15">
        <v>1</v>
      </c>
      <c r="L44" s="31">
        <f t="shared" si="0"/>
        <v>229</v>
      </c>
      <c r="M44" s="193"/>
      <c r="N44" s="341"/>
      <c r="O44" s="28"/>
    </row>
    <row r="45" spans="1:15" s="1" customFormat="1" ht="13.5" customHeight="1" x14ac:dyDescent="0.15">
      <c r="A45" s="446"/>
      <c r="B45" s="129">
        <v>40</v>
      </c>
      <c r="C45" s="132" t="s">
        <v>42</v>
      </c>
      <c r="D45" s="283" t="s">
        <v>402</v>
      </c>
      <c r="E45" s="245">
        <v>1</v>
      </c>
      <c r="F45" s="131">
        <v>12</v>
      </c>
      <c r="G45" s="199">
        <v>12</v>
      </c>
      <c r="H45" s="198">
        <v>12</v>
      </c>
      <c r="I45" s="199">
        <v>12</v>
      </c>
      <c r="J45" s="198">
        <v>12</v>
      </c>
      <c r="K45" s="15">
        <v>1</v>
      </c>
      <c r="L45" s="31">
        <f t="shared" si="0"/>
        <v>229</v>
      </c>
      <c r="M45" s="193"/>
      <c r="N45" s="341"/>
      <c r="O45" s="28"/>
    </row>
    <row r="46" spans="1:15" s="1" customFormat="1" ht="13.5" customHeight="1" x14ac:dyDescent="0.15">
      <c r="A46" s="446"/>
      <c r="B46" s="129">
        <v>41</v>
      </c>
      <c r="C46" s="132" t="s">
        <v>43</v>
      </c>
      <c r="D46" s="283" t="s">
        <v>402</v>
      </c>
      <c r="E46" s="245">
        <v>0.02</v>
      </c>
      <c r="F46" s="131">
        <v>4</v>
      </c>
      <c r="G46" s="199">
        <v>4</v>
      </c>
      <c r="H46" s="197">
        <v>0</v>
      </c>
      <c r="I46" s="199">
        <v>4</v>
      </c>
      <c r="J46" s="197">
        <v>0</v>
      </c>
      <c r="K46" s="15">
        <v>1</v>
      </c>
      <c r="L46" s="31">
        <f t="shared" si="0"/>
        <v>41</v>
      </c>
      <c r="M46" s="193"/>
      <c r="N46" s="341"/>
      <c r="O46" s="28"/>
    </row>
    <row r="47" spans="1:15" s="1" customFormat="1" ht="13.5" customHeight="1" x14ac:dyDescent="0.15">
      <c r="A47" s="446"/>
      <c r="B47" s="129">
        <v>42</v>
      </c>
      <c r="C47" s="132" t="s">
        <v>44</v>
      </c>
      <c r="D47" s="283" t="s">
        <v>402</v>
      </c>
      <c r="E47" s="245">
        <v>9.9999999999999995E-7</v>
      </c>
      <c r="F47" s="131">
        <v>12</v>
      </c>
      <c r="G47" s="199">
        <v>12</v>
      </c>
      <c r="H47" s="198">
        <v>12</v>
      </c>
      <c r="I47" s="199">
        <v>12</v>
      </c>
      <c r="J47" s="198">
        <v>12</v>
      </c>
      <c r="K47" s="15">
        <v>1</v>
      </c>
      <c r="L47" s="31">
        <f t="shared" si="0"/>
        <v>229</v>
      </c>
      <c r="M47" s="193"/>
      <c r="N47" s="341"/>
      <c r="O47" s="28"/>
    </row>
    <row r="48" spans="1:15" s="1" customFormat="1" ht="13.5" customHeight="1" x14ac:dyDescent="0.15">
      <c r="A48" s="446"/>
      <c r="B48" s="129">
        <v>43</v>
      </c>
      <c r="C48" s="132" t="s">
        <v>45</v>
      </c>
      <c r="D48" s="283" t="s">
        <v>402</v>
      </c>
      <c r="E48" s="245">
        <v>9.9999999999999995E-7</v>
      </c>
      <c r="F48" s="131">
        <v>12</v>
      </c>
      <c r="G48" s="199">
        <v>12</v>
      </c>
      <c r="H48" s="198">
        <v>12</v>
      </c>
      <c r="I48" s="199">
        <v>12</v>
      </c>
      <c r="J48" s="198">
        <v>12</v>
      </c>
      <c r="K48" s="15">
        <v>1</v>
      </c>
      <c r="L48" s="31">
        <f t="shared" si="0"/>
        <v>229</v>
      </c>
      <c r="M48" s="193"/>
      <c r="N48" s="341"/>
      <c r="O48" s="28"/>
    </row>
    <row r="49" spans="1:15" s="1" customFormat="1" ht="13.5" customHeight="1" x14ac:dyDescent="0.15">
      <c r="A49" s="446"/>
      <c r="B49" s="129">
        <v>44</v>
      </c>
      <c r="C49" s="132" t="s">
        <v>46</v>
      </c>
      <c r="D49" s="283" t="s">
        <v>402</v>
      </c>
      <c r="E49" s="245">
        <v>5.0000000000000001E-3</v>
      </c>
      <c r="F49" s="131">
        <v>4</v>
      </c>
      <c r="G49" s="199">
        <v>4</v>
      </c>
      <c r="H49" s="197">
        <v>0</v>
      </c>
      <c r="I49" s="199">
        <v>4</v>
      </c>
      <c r="J49" s="197">
        <v>0</v>
      </c>
      <c r="K49" s="15">
        <v>1</v>
      </c>
      <c r="L49" s="31">
        <f t="shared" si="0"/>
        <v>41</v>
      </c>
      <c r="M49" s="193"/>
      <c r="N49" s="341"/>
      <c r="O49" s="28"/>
    </row>
    <row r="50" spans="1:15" s="1" customFormat="1" ht="13.5" customHeight="1" x14ac:dyDescent="0.15">
      <c r="A50" s="446"/>
      <c r="B50" s="129">
        <v>45</v>
      </c>
      <c r="C50" s="132" t="s">
        <v>47</v>
      </c>
      <c r="D50" s="283" t="s">
        <v>402</v>
      </c>
      <c r="E50" s="245">
        <v>5.0000000000000001E-4</v>
      </c>
      <c r="F50" s="131">
        <v>4</v>
      </c>
      <c r="G50" s="199">
        <v>4</v>
      </c>
      <c r="H50" s="197">
        <v>0</v>
      </c>
      <c r="I50" s="199">
        <v>4</v>
      </c>
      <c r="J50" s="197">
        <v>0</v>
      </c>
      <c r="K50" s="15">
        <v>1</v>
      </c>
      <c r="L50" s="31">
        <f t="shared" si="0"/>
        <v>41</v>
      </c>
      <c r="M50" s="193"/>
      <c r="N50" s="341"/>
      <c r="O50" s="28"/>
    </row>
    <row r="51" spans="1:15" s="1" customFormat="1" ht="13.5" customHeight="1" x14ac:dyDescent="0.15">
      <c r="A51" s="446"/>
      <c r="B51" s="129">
        <v>46</v>
      </c>
      <c r="C51" s="132" t="s">
        <v>48</v>
      </c>
      <c r="D51" s="283" t="s">
        <v>402</v>
      </c>
      <c r="E51" s="245">
        <v>0.1</v>
      </c>
      <c r="F51" s="131">
        <v>12</v>
      </c>
      <c r="G51" s="199">
        <v>12</v>
      </c>
      <c r="H51" s="198">
        <v>12</v>
      </c>
      <c r="I51" s="199">
        <v>12</v>
      </c>
      <c r="J51" s="198">
        <v>12</v>
      </c>
      <c r="K51" s="15">
        <v>1</v>
      </c>
      <c r="L51" s="31">
        <f t="shared" si="0"/>
        <v>229</v>
      </c>
      <c r="M51" s="193"/>
      <c r="N51" s="341"/>
      <c r="O51" s="28"/>
    </row>
    <row r="52" spans="1:15" s="1" customFormat="1" ht="13.5" customHeight="1" x14ac:dyDescent="0.15">
      <c r="A52" s="446"/>
      <c r="B52" s="129">
        <v>47</v>
      </c>
      <c r="C52" s="132" t="s">
        <v>49</v>
      </c>
      <c r="D52" s="283"/>
      <c r="E52" s="245" t="s">
        <v>404</v>
      </c>
      <c r="F52" s="131">
        <v>12</v>
      </c>
      <c r="G52" s="199">
        <v>12</v>
      </c>
      <c r="H52" s="198">
        <v>12</v>
      </c>
      <c r="I52" s="199">
        <v>12</v>
      </c>
      <c r="J52" s="198">
        <v>12</v>
      </c>
      <c r="K52" s="15">
        <v>1</v>
      </c>
      <c r="L52" s="31">
        <f t="shared" si="0"/>
        <v>229</v>
      </c>
      <c r="M52" s="193"/>
      <c r="N52" s="341"/>
      <c r="O52" s="28"/>
    </row>
    <row r="53" spans="1:15" s="1" customFormat="1" ht="13.5" customHeight="1" x14ac:dyDescent="0.15">
      <c r="A53" s="446"/>
      <c r="B53" s="129">
        <v>48</v>
      </c>
      <c r="C53" s="132" t="s">
        <v>50</v>
      </c>
      <c r="D53" s="283"/>
      <c r="E53" s="245" t="s">
        <v>404</v>
      </c>
      <c r="F53" s="134">
        <v>0</v>
      </c>
      <c r="G53" s="199">
        <v>12</v>
      </c>
      <c r="H53" s="198">
        <v>12</v>
      </c>
      <c r="I53" s="199">
        <v>12</v>
      </c>
      <c r="J53" s="198">
        <v>12</v>
      </c>
      <c r="K53" s="15">
        <v>1</v>
      </c>
      <c r="L53" s="31">
        <f t="shared" si="0"/>
        <v>193</v>
      </c>
      <c r="M53" s="193"/>
      <c r="N53" s="341"/>
      <c r="O53" s="28"/>
    </row>
    <row r="54" spans="1:15" s="1" customFormat="1" ht="13.5" customHeight="1" x14ac:dyDescent="0.15">
      <c r="A54" s="446"/>
      <c r="B54" s="129">
        <v>49</v>
      </c>
      <c r="C54" s="132" t="s">
        <v>51</v>
      </c>
      <c r="D54" s="283"/>
      <c r="E54" s="245" t="s">
        <v>404</v>
      </c>
      <c r="F54" s="131">
        <v>12</v>
      </c>
      <c r="G54" s="199">
        <v>12</v>
      </c>
      <c r="H54" s="198">
        <v>12</v>
      </c>
      <c r="I54" s="199">
        <v>12</v>
      </c>
      <c r="J54" s="198">
        <v>12</v>
      </c>
      <c r="K54" s="15">
        <v>1</v>
      </c>
      <c r="L54" s="31">
        <f t="shared" si="0"/>
        <v>229</v>
      </c>
      <c r="M54" s="193"/>
      <c r="N54" s="341"/>
      <c r="O54" s="28"/>
    </row>
    <row r="55" spans="1:15" s="1" customFormat="1" ht="13.5" customHeight="1" x14ac:dyDescent="0.15">
      <c r="A55" s="446"/>
      <c r="B55" s="129">
        <v>50</v>
      </c>
      <c r="C55" s="132" t="s">
        <v>52</v>
      </c>
      <c r="D55" s="283" t="s">
        <v>403</v>
      </c>
      <c r="E55" s="245">
        <v>0.5</v>
      </c>
      <c r="F55" s="131">
        <v>12</v>
      </c>
      <c r="G55" s="199">
        <v>12</v>
      </c>
      <c r="H55" s="198">
        <v>12</v>
      </c>
      <c r="I55" s="199">
        <v>12</v>
      </c>
      <c r="J55" s="198">
        <v>12</v>
      </c>
      <c r="K55" s="15">
        <v>1</v>
      </c>
      <c r="L55" s="31">
        <f t="shared" si="0"/>
        <v>229</v>
      </c>
      <c r="M55" s="193"/>
      <c r="N55" s="341"/>
      <c r="O55" s="28"/>
    </row>
    <row r="56" spans="1:15" s="1" customFormat="1" ht="13.5" customHeight="1" x14ac:dyDescent="0.15">
      <c r="A56" s="446"/>
      <c r="B56" s="102">
        <v>51</v>
      </c>
      <c r="C56" s="103" t="s">
        <v>53</v>
      </c>
      <c r="D56" s="275" t="s">
        <v>403</v>
      </c>
      <c r="E56" s="285">
        <v>0.1</v>
      </c>
      <c r="F56" s="281">
        <v>12</v>
      </c>
      <c r="G56" s="137">
        <v>12</v>
      </c>
      <c r="H56" s="121">
        <v>12</v>
      </c>
      <c r="I56" s="137">
        <v>12</v>
      </c>
      <c r="J56" s="121">
        <v>12</v>
      </c>
      <c r="K56" s="19">
        <v>1</v>
      </c>
      <c r="L56" s="255">
        <f t="shared" si="0"/>
        <v>229</v>
      </c>
      <c r="M56" s="193"/>
      <c r="N56" s="343"/>
      <c r="O56" s="32"/>
    </row>
    <row r="57" spans="1:15" s="1" customFormat="1" ht="20.25" customHeight="1" x14ac:dyDescent="0.15">
      <c r="A57" s="193"/>
      <c r="B57" s="33"/>
      <c r="C57" s="193" t="s">
        <v>370</v>
      </c>
      <c r="D57" s="33"/>
      <c r="E57" s="33"/>
      <c r="F57" s="33"/>
      <c r="G57" s="33"/>
      <c r="H57" s="33"/>
      <c r="I57" s="33"/>
      <c r="J57" s="33"/>
      <c r="K57" s="33"/>
      <c r="L57" s="193"/>
      <c r="M57" s="193"/>
      <c r="N57" s="34" t="s">
        <v>301</v>
      </c>
      <c r="O57" s="35"/>
    </row>
    <row r="58" spans="1:15" s="1" customFormat="1" ht="20.25" customHeight="1" x14ac:dyDescent="0.15">
      <c r="B58" s="200"/>
      <c r="C58" s="1" t="s">
        <v>378</v>
      </c>
      <c r="E58" s="277"/>
      <c r="F58" s="200"/>
      <c r="G58" s="200"/>
      <c r="H58" s="200"/>
      <c r="I58" s="200"/>
      <c r="J58" s="200"/>
      <c r="K58" s="200"/>
      <c r="L58" s="2"/>
      <c r="M58" s="2"/>
      <c r="N58" s="2"/>
    </row>
    <row r="59" spans="1:15" s="1" customFormat="1" ht="20.25" customHeight="1" x14ac:dyDescent="0.15">
      <c r="B59" s="200"/>
      <c r="E59" s="277"/>
      <c r="F59" s="200"/>
      <c r="G59" s="200"/>
      <c r="H59" s="200"/>
      <c r="I59" s="200"/>
      <c r="J59" s="200"/>
      <c r="K59" s="200"/>
      <c r="L59" s="2"/>
      <c r="M59" s="2"/>
      <c r="N59" s="2"/>
    </row>
    <row r="60" spans="1:15" s="1" customFormat="1" ht="12" x14ac:dyDescent="0.15">
      <c r="B60" s="200"/>
      <c r="E60" s="277"/>
      <c r="F60" s="200"/>
      <c r="G60" s="200"/>
      <c r="H60" s="200"/>
      <c r="I60" s="200"/>
      <c r="J60" s="200"/>
      <c r="K60" s="200"/>
      <c r="L60" s="2"/>
      <c r="M60" s="2"/>
      <c r="N60" s="2"/>
    </row>
    <row r="61" spans="1:15" s="1" customFormat="1" ht="12" x14ac:dyDescent="0.15">
      <c r="B61" s="200"/>
      <c r="E61" s="277"/>
      <c r="F61" s="200"/>
      <c r="G61" s="200"/>
      <c r="H61" s="200"/>
      <c r="I61" s="200"/>
      <c r="J61" s="200"/>
      <c r="K61" s="200"/>
      <c r="L61" s="2"/>
      <c r="M61" s="2"/>
      <c r="N61" s="2"/>
    </row>
    <row r="62" spans="1:15" s="1" customFormat="1" ht="12" x14ac:dyDescent="0.15">
      <c r="B62" s="200"/>
      <c r="E62" s="277"/>
      <c r="F62" s="200"/>
      <c r="G62" s="200"/>
      <c r="H62" s="200"/>
      <c r="I62" s="200"/>
      <c r="J62" s="200"/>
      <c r="K62" s="200"/>
      <c r="L62" s="2"/>
      <c r="M62" s="2"/>
      <c r="N62" s="2"/>
    </row>
    <row r="63" spans="1:15" s="1" customFormat="1" ht="12" x14ac:dyDescent="0.15">
      <c r="B63" s="200"/>
      <c r="E63" s="277"/>
      <c r="F63" s="200"/>
      <c r="G63" s="200"/>
      <c r="H63" s="200"/>
      <c r="I63" s="200"/>
      <c r="J63" s="200"/>
      <c r="K63" s="200"/>
      <c r="L63" s="2"/>
      <c r="M63" s="2"/>
      <c r="N63" s="2"/>
    </row>
    <row r="64" spans="1:15" s="1" customFormat="1" ht="12" x14ac:dyDescent="0.15">
      <c r="B64" s="200"/>
      <c r="E64" s="277"/>
      <c r="F64" s="200"/>
      <c r="G64" s="200"/>
      <c r="H64" s="200"/>
      <c r="I64" s="200"/>
      <c r="J64" s="200"/>
      <c r="K64" s="200"/>
      <c r="L64" s="2"/>
      <c r="M64" s="2"/>
      <c r="N64" s="2"/>
    </row>
    <row r="65" spans="2:14" s="1" customFormat="1" ht="12" x14ac:dyDescent="0.15">
      <c r="B65" s="200"/>
      <c r="E65" s="277"/>
      <c r="F65" s="200"/>
      <c r="G65" s="200"/>
      <c r="H65" s="200"/>
      <c r="I65" s="200"/>
      <c r="J65" s="200"/>
      <c r="K65" s="200"/>
      <c r="L65" s="2"/>
      <c r="M65" s="2"/>
      <c r="N65" s="2"/>
    </row>
    <row r="66" spans="2:14" s="1" customFormat="1" ht="12" x14ac:dyDescent="0.15">
      <c r="B66" s="200"/>
      <c r="E66" s="277"/>
      <c r="F66" s="200"/>
      <c r="G66" s="200"/>
      <c r="H66" s="200"/>
      <c r="I66" s="200"/>
      <c r="J66" s="200"/>
      <c r="K66" s="200"/>
      <c r="L66" s="2"/>
      <c r="M66" s="2"/>
      <c r="N66" s="2"/>
    </row>
    <row r="67" spans="2:14" s="1" customFormat="1" ht="12" x14ac:dyDescent="0.15">
      <c r="B67" s="200"/>
      <c r="E67" s="277"/>
      <c r="F67" s="200"/>
      <c r="G67" s="200"/>
      <c r="H67" s="200"/>
      <c r="I67" s="200"/>
      <c r="J67" s="200"/>
      <c r="K67" s="200"/>
      <c r="L67" s="2"/>
      <c r="M67" s="2"/>
      <c r="N67" s="2"/>
    </row>
    <row r="68" spans="2:14" s="1" customFormat="1" ht="12" x14ac:dyDescent="0.15">
      <c r="B68" s="200"/>
      <c r="E68" s="277"/>
      <c r="F68" s="200"/>
      <c r="G68" s="200"/>
      <c r="H68" s="200"/>
      <c r="I68" s="200"/>
      <c r="J68" s="200"/>
      <c r="K68" s="200"/>
      <c r="L68" s="2"/>
      <c r="M68" s="2"/>
      <c r="N68" s="2"/>
    </row>
    <row r="69" spans="2:14" s="1" customFormat="1" ht="12" x14ac:dyDescent="0.15">
      <c r="B69" s="200"/>
      <c r="E69" s="277"/>
      <c r="F69" s="200"/>
      <c r="G69" s="200"/>
      <c r="H69" s="200"/>
      <c r="I69" s="200"/>
      <c r="J69" s="200"/>
      <c r="K69" s="200"/>
      <c r="L69" s="2"/>
      <c r="M69" s="2"/>
      <c r="N69" s="2"/>
    </row>
    <row r="70" spans="2:14" s="1" customFormat="1" ht="12" x14ac:dyDescent="0.15">
      <c r="B70" s="200"/>
      <c r="E70" s="277"/>
      <c r="F70" s="200"/>
      <c r="G70" s="200"/>
      <c r="H70" s="200"/>
      <c r="I70" s="200"/>
      <c r="J70" s="200"/>
      <c r="K70" s="200"/>
      <c r="L70" s="2"/>
      <c r="M70" s="2"/>
      <c r="N70" s="2"/>
    </row>
    <row r="71" spans="2:14" s="1" customFormat="1" ht="12" x14ac:dyDescent="0.15">
      <c r="B71" s="200"/>
      <c r="E71" s="277"/>
      <c r="F71" s="200"/>
      <c r="G71" s="200"/>
      <c r="H71" s="200"/>
      <c r="I71" s="200"/>
      <c r="J71" s="200"/>
      <c r="K71" s="200"/>
      <c r="L71" s="2"/>
      <c r="M71" s="2"/>
      <c r="N71" s="2"/>
    </row>
    <row r="72" spans="2:14" s="1" customFormat="1" ht="12" x14ac:dyDescent="0.15">
      <c r="B72" s="200"/>
      <c r="E72" s="277"/>
      <c r="F72" s="200"/>
      <c r="G72" s="200"/>
      <c r="H72" s="200"/>
      <c r="I72" s="200"/>
      <c r="J72" s="200"/>
      <c r="K72" s="200"/>
      <c r="L72" s="2"/>
      <c r="M72" s="2"/>
      <c r="N72" s="2"/>
    </row>
    <row r="73" spans="2:14" s="1" customFormat="1" ht="12" x14ac:dyDescent="0.15">
      <c r="B73" s="200"/>
      <c r="E73" s="277"/>
      <c r="F73" s="200"/>
      <c r="G73" s="200"/>
      <c r="H73" s="200"/>
      <c r="I73" s="200"/>
      <c r="J73" s="200"/>
      <c r="K73" s="200"/>
      <c r="L73" s="2"/>
      <c r="M73" s="2"/>
      <c r="N73" s="2"/>
    </row>
    <row r="74" spans="2:14" s="1" customFormat="1" ht="12" x14ac:dyDescent="0.15">
      <c r="B74" s="200"/>
      <c r="E74" s="277"/>
      <c r="F74" s="200"/>
      <c r="G74" s="200"/>
      <c r="H74" s="200"/>
      <c r="I74" s="200"/>
      <c r="J74" s="200"/>
      <c r="K74" s="200"/>
      <c r="L74" s="2"/>
      <c r="M74" s="2"/>
      <c r="N74" s="2"/>
    </row>
    <row r="75" spans="2:14" s="1" customFormat="1" ht="12" x14ac:dyDescent="0.15">
      <c r="B75" s="200"/>
      <c r="E75" s="277"/>
      <c r="F75" s="200"/>
      <c r="G75" s="200"/>
      <c r="H75" s="200"/>
      <c r="I75" s="200"/>
      <c r="J75" s="200"/>
      <c r="K75" s="200"/>
      <c r="L75" s="2"/>
      <c r="M75" s="2"/>
      <c r="N75" s="2"/>
    </row>
    <row r="76" spans="2:14" s="1" customFormat="1" ht="12" x14ac:dyDescent="0.15">
      <c r="B76" s="200"/>
      <c r="E76" s="277"/>
      <c r="F76" s="200"/>
      <c r="G76" s="200"/>
      <c r="H76" s="200"/>
      <c r="I76" s="200"/>
      <c r="J76" s="200"/>
      <c r="K76" s="200"/>
      <c r="L76" s="2"/>
      <c r="M76" s="2"/>
      <c r="N76" s="2"/>
    </row>
    <row r="77" spans="2:14" s="1" customFormat="1" ht="12" x14ac:dyDescent="0.15">
      <c r="B77" s="200"/>
      <c r="E77" s="277"/>
      <c r="F77" s="200"/>
      <c r="G77" s="200"/>
      <c r="H77" s="200"/>
      <c r="I77" s="200"/>
      <c r="J77" s="200"/>
      <c r="K77" s="200"/>
      <c r="L77" s="2"/>
      <c r="M77" s="2"/>
      <c r="N77" s="2"/>
    </row>
    <row r="78" spans="2:14" s="1" customFormat="1" ht="12" x14ac:dyDescent="0.15">
      <c r="B78" s="200"/>
      <c r="E78" s="277"/>
      <c r="F78" s="200"/>
      <c r="G78" s="200"/>
      <c r="H78" s="200"/>
      <c r="I78" s="200"/>
      <c r="J78" s="200"/>
      <c r="K78" s="200"/>
      <c r="L78" s="2"/>
      <c r="M78" s="2"/>
      <c r="N78" s="2"/>
    </row>
    <row r="79" spans="2:14" s="1" customFormat="1" ht="12" x14ac:dyDescent="0.15">
      <c r="B79" s="200"/>
      <c r="E79" s="277"/>
      <c r="F79" s="200"/>
      <c r="G79" s="200"/>
      <c r="H79" s="200"/>
      <c r="I79" s="200"/>
      <c r="J79" s="200"/>
      <c r="K79" s="200"/>
      <c r="L79" s="2"/>
      <c r="M79" s="2"/>
      <c r="N79" s="2"/>
    </row>
    <row r="80" spans="2:14" s="1" customFormat="1" ht="12" x14ac:dyDescent="0.15">
      <c r="B80" s="200"/>
      <c r="E80" s="277"/>
      <c r="F80" s="200"/>
      <c r="G80" s="200"/>
      <c r="H80" s="200"/>
      <c r="I80" s="200"/>
      <c r="J80" s="200"/>
      <c r="K80" s="200"/>
      <c r="L80" s="2"/>
      <c r="M80" s="2"/>
      <c r="N80" s="2"/>
    </row>
    <row r="81" spans="2:14" s="1" customFormat="1" ht="12" x14ac:dyDescent="0.15">
      <c r="B81" s="200"/>
      <c r="E81" s="277"/>
      <c r="F81" s="200"/>
      <c r="G81" s="200"/>
      <c r="H81" s="200"/>
      <c r="I81" s="200"/>
      <c r="J81" s="200"/>
      <c r="K81" s="200"/>
      <c r="L81" s="2"/>
      <c r="M81" s="2"/>
      <c r="N81" s="2"/>
    </row>
    <row r="82" spans="2:14" s="1" customFormat="1" ht="12" x14ac:dyDescent="0.15">
      <c r="B82" s="200"/>
      <c r="E82" s="277"/>
      <c r="F82" s="200"/>
      <c r="G82" s="200"/>
      <c r="H82" s="200"/>
      <c r="I82" s="200"/>
      <c r="J82" s="200"/>
      <c r="K82" s="200"/>
      <c r="L82" s="2"/>
      <c r="M82" s="2"/>
      <c r="N82" s="2"/>
    </row>
    <row r="83" spans="2:14" s="1" customFormat="1" ht="12" x14ac:dyDescent="0.15">
      <c r="B83" s="200"/>
      <c r="E83" s="277"/>
      <c r="F83" s="200"/>
      <c r="G83" s="200"/>
      <c r="H83" s="200"/>
      <c r="I83" s="200"/>
      <c r="J83" s="200"/>
      <c r="K83" s="200"/>
      <c r="L83" s="2"/>
      <c r="M83" s="2"/>
      <c r="N83" s="2"/>
    </row>
    <row r="84" spans="2:14" s="1" customFormat="1" ht="12" x14ac:dyDescent="0.15">
      <c r="B84" s="200"/>
      <c r="F84" s="200"/>
      <c r="G84" s="200"/>
      <c r="H84" s="200"/>
      <c r="I84" s="200"/>
      <c r="J84" s="200"/>
      <c r="K84" s="200"/>
      <c r="L84" s="2"/>
      <c r="M84" s="2"/>
      <c r="N84" s="2"/>
    </row>
    <row r="85" spans="2:14" s="1" customFormat="1" ht="12" x14ac:dyDescent="0.15">
      <c r="B85" s="200"/>
      <c r="F85" s="200"/>
      <c r="G85" s="200"/>
      <c r="H85" s="200"/>
      <c r="I85" s="200"/>
      <c r="J85" s="200"/>
      <c r="K85" s="200"/>
      <c r="L85" s="2"/>
      <c r="M85" s="2"/>
      <c r="N85" s="2"/>
    </row>
    <row r="86" spans="2:14" s="1" customFormat="1" ht="12" x14ac:dyDescent="0.15">
      <c r="B86" s="200"/>
      <c r="F86" s="200"/>
      <c r="G86" s="200"/>
      <c r="H86" s="200"/>
      <c r="I86" s="200"/>
      <c r="J86" s="200"/>
      <c r="K86" s="200"/>
      <c r="L86" s="2"/>
      <c r="M86" s="2"/>
      <c r="N86" s="2"/>
    </row>
    <row r="87" spans="2:14" s="1" customFormat="1" ht="12" x14ac:dyDescent="0.15">
      <c r="B87" s="200"/>
      <c r="F87" s="200"/>
      <c r="G87" s="200"/>
      <c r="H87" s="200"/>
      <c r="I87" s="200"/>
      <c r="J87" s="200"/>
      <c r="K87" s="200"/>
      <c r="L87" s="2"/>
      <c r="M87" s="2"/>
      <c r="N87" s="2"/>
    </row>
    <row r="88" spans="2:14" s="1" customFormat="1" ht="12" x14ac:dyDescent="0.15">
      <c r="B88" s="200"/>
      <c r="F88" s="200"/>
      <c r="G88" s="200"/>
      <c r="H88" s="200"/>
      <c r="I88" s="200"/>
      <c r="J88" s="200"/>
      <c r="K88" s="200"/>
      <c r="L88" s="2"/>
      <c r="M88" s="2"/>
      <c r="N88" s="2"/>
    </row>
    <row r="89" spans="2:14" s="1" customFormat="1" ht="12" x14ac:dyDescent="0.15">
      <c r="B89" s="200"/>
      <c r="F89" s="200"/>
      <c r="G89" s="200"/>
      <c r="H89" s="200"/>
      <c r="I89" s="200"/>
      <c r="J89" s="200"/>
      <c r="K89" s="200"/>
      <c r="L89" s="2"/>
      <c r="M89" s="2"/>
      <c r="N89" s="2"/>
    </row>
    <row r="90" spans="2:14" s="1" customFormat="1" ht="12" x14ac:dyDescent="0.15">
      <c r="B90" s="200"/>
      <c r="F90" s="200"/>
      <c r="G90" s="200"/>
      <c r="H90" s="200"/>
      <c r="I90" s="200"/>
      <c r="J90" s="200"/>
      <c r="K90" s="200"/>
      <c r="L90" s="2"/>
      <c r="M90" s="2"/>
      <c r="N90" s="2"/>
    </row>
    <row r="91" spans="2:14" s="1" customFormat="1" ht="12" x14ac:dyDescent="0.15">
      <c r="B91" s="200"/>
      <c r="F91" s="200"/>
      <c r="G91" s="200"/>
      <c r="H91" s="200"/>
      <c r="I91" s="200"/>
      <c r="J91" s="200"/>
      <c r="K91" s="200"/>
      <c r="L91" s="2"/>
      <c r="M91" s="2"/>
      <c r="N91" s="2"/>
    </row>
    <row r="92" spans="2:14" s="1" customFormat="1" ht="12" x14ac:dyDescent="0.15">
      <c r="B92" s="200"/>
      <c r="F92" s="200"/>
      <c r="G92" s="200"/>
      <c r="H92" s="200"/>
      <c r="I92" s="200"/>
      <c r="J92" s="200"/>
      <c r="K92" s="200"/>
      <c r="L92" s="2"/>
      <c r="M92" s="2"/>
      <c r="N92" s="2"/>
    </row>
    <row r="93" spans="2:14" s="1" customFormat="1" ht="12" x14ac:dyDescent="0.15">
      <c r="B93" s="200"/>
      <c r="F93" s="200"/>
      <c r="G93" s="200"/>
      <c r="H93" s="200"/>
      <c r="I93" s="200"/>
      <c r="J93" s="200"/>
      <c r="K93" s="200"/>
      <c r="L93" s="2"/>
      <c r="M93" s="2"/>
      <c r="N93" s="2"/>
    </row>
    <row r="94" spans="2:14" s="1" customFormat="1" ht="12" x14ac:dyDescent="0.15">
      <c r="B94" s="200"/>
      <c r="F94" s="200"/>
      <c r="G94" s="200"/>
      <c r="H94" s="200"/>
      <c r="I94" s="200"/>
      <c r="J94" s="200"/>
      <c r="K94" s="200"/>
      <c r="L94" s="2"/>
      <c r="M94" s="2"/>
      <c r="N94" s="2"/>
    </row>
    <row r="95" spans="2:14" s="1" customFormat="1" ht="12" x14ac:dyDescent="0.15">
      <c r="B95" s="200"/>
      <c r="F95" s="200"/>
      <c r="G95" s="200"/>
      <c r="H95" s="200"/>
      <c r="I95" s="200"/>
      <c r="J95" s="200"/>
      <c r="K95" s="200"/>
      <c r="L95" s="2"/>
      <c r="M95" s="2"/>
      <c r="N95" s="2"/>
    </row>
    <row r="96" spans="2:14" s="1" customFormat="1" ht="12" x14ac:dyDescent="0.15">
      <c r="B96" s="200"/>
      <c r="F96" s="200"/>
      <c r="G96" s="200"/>
      <c r="H96" s="200"/>
      <c r="I96" s="200"/>
      <c r="J96" s="200"/>
      <c r="K96" s="200"/>
      <c r="L96" s="2"/>
      <c r="M96" s="2"/>
      <c r="N96" s="2"/>
    </row>
    <row r="97" spans="2:14" s="1" customFormat="1" ht="12" x14ac:dyDescent="0.15">
      <c r="B97" s="200"/>
      <c r="F97" s="200"/>
      <c r="G97" s="200"/>
      <c r="H97" s="200"/>
      <c r="I97" s="200"/>
      <c r="J97" s="200"/>
      <c r="K97" s="200"/>
      <c r="L97" s="2"/>
      <c r="M97" s="2"/>
      <c r="N97" s="2"/>
    </row>
    <row r="98" spans="2:14" s="1" customFormat="1" ht="12" x14ac:dyDescent="0.15">
      <c r="B98" s="200"/>
      <c r="F98" s="200"/>
      <c r="G98" s="200"/>
      <c r="H98" s="200"/>
      <c r="I98" s="200"/>
      <c r="J98" s="200"/>
      <c r="K98" s="200"/>
      <c r="L98" s="2"/>
      <c r="M98" s="2"/>
      <c r="N98" s="2"/>
    </row>
    <row r="99" spans="2:14" s="1" customFormat="1" ht="12" x14ac:dyDescent="0.15">
      <c r="B99" s="200"/>
      <c r="F99" s="200"/>
      <c r="G99" s="200"/>
      <c r="H99" s="200"/>
      <c r="I99" s="200"/>
      <c r="J99" s="200"/>
      <c r="K99" s="200"/>
      <c r="L99" s="2"/>
      <c r="M99" s="2"/>
      <c r="N99" s="2"/>
    </row>
    <row r="100" spans="2:14" s="1" customFormat="1" ht="12" x14ac:dyDescent="0.15">
      <c r="B100" s="200"/>
      <c r="F100" s="200"/>
      <c r="G100" s="200"/>
      <c r="H100" s="200"/>
      <c r="I100" s="200"/>
      <c r="J100" s="200"/>
      <c r="K100" s="200"/>
      <c r="L100" s="2"/>
      <c r="M100" s="2"/>
      <c r="N100" s="2"/>
    </row>
    <row r="101" spans="2:14" s="1" customFormat="1" ht="12" x14ac:dyDescent="0.15">
      <c r="B101" s="200"/>
      <c r="F101" s="200"/>
      <c r="G101" s="200"/>
      <c r="H101" s="200"/>
      <c r="I101" s="200"/>
      <c r="J101" s="200"/>
      <c r="K101" s="200"/>
      <c r="L101" s="2"/>
      <c r="M101" s="2"/>
      <c r="N101" s="2"/>
    </row>
    <row r="102" spans="2:14" s="1" customFormat="1" ht="12" x14ac:dyDescent="0.15">
      <c r="B102" s="200"/>
      <c r="F102" s="200"/>
      <c r="G102" s="200"/>
      <c r="H102" s="200"/>
      <c r="I102" s="200"/>
      <c r="J102" s="200"/>
      <c r="K102" s="200"/>
      <c r="L102" s="2"/>
      <c r="M102" s="2"/>
      <c r="N102" s="2"/>
    </row>
    <row r="103" spans="2:14" s="1" customFormat="1" ht="12" x14ac:dyDescent="0.15">
      <c r="B103" s="200"/>
      <c r="F103" s="200"/>
      <c r="G103" s="200"/>
      <c r="H103" s="200"/>
      <c r="I103" s="200"/>
      <c r="J103" s="200"/>
      <c r="K103" s="200"/>
      <c r="L103" s="2"/>
      <c r="M103" s="2"/>
      <c r="N103" s="2"/>
    </row>
    <row r="104" spans="2:14" s="1" customFormat="1" ht="12" x14ac:dyDescent="0.15">
      <c r="B104" s="200"/>
      <c r="F104" s="200"/>
      <c r="G104" s="200"/>
      <c r="H104" s="200"/>
      <c r="I104" s="200"/>
      <c r="J104" s="200"/>
      <c r="K104" s="200"/>
      <c r="L104" s="2"/>
      <c r="M104" s="2"/>
      <c r="N104" s="2"/>
    </row>
    <row r="105" spans="2:14" s="1" customFormat="1" ht="12" x14ac:dyDescent="0.15">
      <c r="B105" s="200"/>
      <c r="F105" s="200"/>
      <c r="G105" s="200"/>
      <c r="H105" s="200"/>
      <c r="I105" s="200"/>
      <c r="J105" s="200"/>
      <c r="K105" s="200"/>
      <c r="L105" s="2"/>
      <c r="M105" s="2"/>
      <c r="N105" s="2"/>
    </row>
    <row r="106" spans="2:14" s="1" customFormat="1" ht="12" x14ac:dyDescent="0.15">
      <c r="B106" s="200"/>
      <c r="F106" s="200"/>
      <c r="G106" s="200"/>
      <c r="H106" s="200"/>
      <c r="I106" s="200"/>
      <c r="J106" s="200"/>
      <c r="K106" s="200"/>
      <c r="L106" s="2"/>
      <c r="M106" s="2"/>
      <c r="N106" s="2"/>
    </row>
    <row r="107" spans="2:14" s="1" customFormat="1" ht="12" x14ac:dyDescent="0.15">
      <c r="B107" s="200"/>
      <c r="F107" s="200"/>
      <c r="G107" s="200"/>
      <c r="H107" s="200"/>
      <c r="I107" s="200"/>
      <c r="J107" s="200"/>
      <c r="K107" s="200"/>
      <c r="L107" s="2"/>
      <c r="M107" s="2"/>
      <c r="N107" s="2"/>
    </row>
    <row r="108" spans="2:14" s="1" customFormat="1" ht="12" x14ac:dyDescent="0.15">
      <c r="B108" s="200"/>
      <c r="F108" s="200"/>
      <c r="G108" s="200"/>
      <c r="H108" s="200"/>
      <c r="I108" s="200"/>
      <c r="J108" s="200"/>
      <c r="K108" s="200"/>
      <c r="L108" s="2"/>
      <c r="M108" s="2"/>
      <c r="N108" s="2"/>
    </row>
    <row r="109" spans="2:14" s="1" customFormat="1" ht="12" x14ac:dyDescent="0.15">
      <c r="B109" s="200"/>
      <c r="F109" s="200"/>
      <c r="G109" s="200"/>
      <c r="H109" s="200"/>
      <c r="I109" s="200"/>
      <c r="J109" s="200"/>
      <c r="K109" s="200"/>
      <c r="L109" s="2"/>
      <c r="M109" s="2"/>
      <c r="N109" s="2"/>
    </row>
    <row r="110" spans="2:14" s="1" customFormat="1" ht="12" x14ac:dyDescent="0.15">
      <c r="B110" s="200"/>
      <c r="F110" s="200"/>
      <c r="G110" s="200"/>
      <c r="H110" s="200"/>
      <c r="I110" s="200"/>
      <c r="J110" s="200"/>
      <c r="K110" s="200"/>
      <c r="L110" s="2"/>
      <c r="M110" s="2"/>
      <c r="N110" s="2"/>
    </row>
    <row r="111" spans="2:14" s="1" customFormat="1" ht="12" x14ac:dyDescent="0.15">
      <c r="B111" s="200"/>
      <c r="F111" s="200"/>
      <c r="G111" s="200"/>
      <c r="H111" s="200"/>
      <c r="I111" s="200"/>
      <c r="J111" s="200"/>
      <c r="K111" s="200"/>
      <c r="L111" s="2"/>
      <c r="M111" s="2"/>
      <c r="N111" s="2"/>
    </row>
    <row r="112" spans="2:14" s="1" customFormat="1" ht="12" x14ac:dyDescent="0.15">
      <c r="B112" s="200"/>
      <c r="F112" s="200"/>
      <c r="G112" s="200"/>
      <c r="H112" s="200"/>
      <c r="I112" s="200"/>
      <c r="J112" s="200"/>
      <c r="K112" s="200"/>
      <c r="L112" s="2"/>
      <c r="M112" s="2"/>
      <c r="N112" s="2"/>
    </row>
    <row r="113" spans="2:14" s="1" customFormat="1" ht="12" x14ac:dyDescent="0.15">
      <c r="B113" s="200"/>
      <c r="F113" s="200"/>
      <c r="G113" s="200"/>
      <c r="H113" s="200"/>
      <c r="I113" s="200"/>
      <c r="J113" s="200"/>
      <c r="K113" s="200"/>
      <c r="L113" s="2"/>
      <c r="M113" s="2"/>
      <c r="N113" s="2"/>
    </row>
    <row r="114" spans="2:14" s="1" customFormat="1" ht="12" x14ac:dyDescent="0.15">
      <c r="B114" s="200"/>
      <c r="F114" s="200"/>
      <c r="G114" s="200"/>
      <c r="H114" s="200"/>
      <c r="I114" s="200"/>
      <c r="J114" s="200"/>
      <c r="K114" s="200"/>
      <c r="L114" s="2"/>
      <c r="M114" s="2"/>
      <c r="N114" s="2"/>
    </row>
    <row r="115" spans="2:14" s="1" customFormat="1" ht="12" x14ac:dyDescent="0.15">
      <c r="B115" s="200"/>
      <c r="F115" s="200"/>
      <c r="G115" s="200"/>
      <c r="H115" s="200"/>
      <c r="I115" s="200"/>
      <c r="J115" s="200"/>
      <c r="K115" s="200"/>
      <c r="L115" s="2"/>
      <c r="M115" s="2"/>
      <c r="N115" s="2"/>
    </row>
    <row r="116" spans="2:14" s="1" customFormat="1" ht="12" x14ac:dyDescent="0.15">
      <c r="B116" s="200"/>
      <c r="F116" s="200"/>
      <c r="G116" s="200"/>
      <c r="H116" s="200"/>
      <c r="I116" s="200"/>
      <c r="J116" s="200"/>
      <c r="K116" s="200"/>
      <c r="L116" s="2"/>
      <c r="M116" s="2"/>
      <c r="N116" s="2"/>
    </row>
    <row r="117" spans="2:14" s="1" customFormat="1" ht="12" x14ac:dyDescent="0.15">
      <c r="B117" s="200"/>
      <c r="F117" s="200"/>
      <c r="G117" s="200"/>
      <c r="H117" s="200"/>
      <c r="I117" s="200"/>
      <c r="J117" s="200"/>
      <c r="K117" s="200"/>
      <c r="L117" s="2"/>
      <c r="M117" s="2"/>
      <c r="N117" s="2"/>
    </row>
    <row r="118" spans="2:14" s="1" customFormat="1" ht="12" x14ac:dyDescent="0.15">
      <c r="B118" s="200"/>
      <c r="F118" s="200"/>
      <c r="G118" s="200"/>
      <c r="H118" s="200"/>
      <c r="I118" s="200"/>
      <c r="J118" s="200"/>
      <c r="K118" s="200"/>
      <c r="L118" s="2"/>
      <c r="M118" s="2"/>
      <c r="N118" s="2"/>
    </row>
    <row r="119" spans="2:14" s="1" customFormat="1" ht="12" x14ac:dyDescent="0.15">
      <c r="B119" s="200"/>
      <c r="F119" s="200"/>
      <c r="G119" s="200"/>
      <c r="H119" s="200"/>
      <c r="I119" s="200"/>
      <c r="J119" s="200"/>
      <c r="K119" s="200"/>
      <c r="L119" s="2"/>
      <c r="M119" s="2"/>
      <c r="N119" s="2"/>
    </row>
    <row r="120" spans="2:14" s="1" customFormat="1" ht="12" x14ac:dyDescent="0.15">
      <c r="B120" s="200"/>
      <c r="F120" s="200"/>
      <c r="G120" s="200"/>
      <c r="H120" s="200"/>
      <c r="I120" s="200"/>
      <c r="J120" s="200"/>
      <c r="K120" s="200"/>
      <c r="L120" s="2"/>
      <c r="M120" s="2"/>
      <c r="N120" s="2"/>
    </row>
    <row r="121" spans="2:14" s="1" customFormat="1" ht="12" x14ac:dyDescent="0.15">
      <c r="B121" s="200"/>
      <c r="F121" s="200"/>
      <c r="G121" s="200"/>
      <c r="H121" s="200"/>
      <c r="I121" s="200"/>
      <c r="J121" s="200"/>
      <c r="K121" s="200"/>
      <c r="L121" s="2"/>
      <c r="M121" s="2"/>
      <c r="N121" s="2"/>
    </row>
    <row r="122" spans="2:14" s="1" customFormat="1" ht="12" x14ac:dyDescent="0.15">
      <c r="B122" s="200"/>
      <c r="F122" s="200"/>
      <c r="G122" s="200"/>
      <c r="H122" s="200"/>
      <c r="I122" s="200"/>
      <c r="J122" s="200"/>
      <c r="K122" s="200"/>
      <c r="L122" s="2"/>
      <c r="M122" s="2"/>
      <c r="N122" s="2"/>
    </row>
    <row r="123" spans="2:14" s="1" customFormat="1" ht="12" x14ac:dyDescent="0.15">
      <c r="B123" s="200"/>
      <c r="F123" s="200"/>
      <c r="G123" s="200"/>
      <c r="H123" s="200"/>
      <c r="I123" s="200"/>
      <c r="J123" s="200"/>
      <c r="K123" s="200"/>
      <c r="L123" s="2"/>
      <c r="M123" s="2"/>
      <c r="N123" s="2"/>
    </row>
    <row r="124" spans="2:14" s="1" customFormat="1" ht="12" x14ac:dyDescent="0.15">
      <c r="B124" s="200"/>
      <c r="F124" s="200"/>
      <c r="G124" s="200"/>
      <c r="H124" s="200"/>
      <c r="I124" s="200"/>
      <c r="J124" s="200"/>
      <c r="K124" s="200"/>
      <c r="L124" s="2"/>
      <c r="M124" s="2"/>
      <c r="N124" s="2"/>
    </row>
    <row r="125" spans="2:14" s="1" customFormat="1" ht="12" x14ac:dyDescent="0.15">
      <c r="B125" s="200"/>
      <c r="F125" s="200"/>
      <c r="G125" s="200"/>
      <c r="H125" s="200"/>
      <c r="I125" s="200"/>
      <c r="J125" s="200"/>
      <c r="K125" s="200"/>
      <c r="L125" s="2"/>
      <c r="M125" s="2"/>
      <c r="N125" s="2"/>
    </row>
    <row r="126" spans="2:14" s="1" customFormat="1" ht="12" x14ac:dyDescent="0.15">
      <c r="B126" s="200"/>
      <c r="F126" s="200"/>
      <c r="G126" s="200"/>
      <c r="H126" s="200"/>
      <c r="I126" s="200"/>
      <c r="J126" s="200"/>
      <c r="K126" s="200"/>
      <c r="L126" s="2"/>
      <c r="M126" s="2"/>
      <c r="N126" s="2"/>
    </row>
    <row r="127" spans="2:14" s="1" customFormat="1" ht="12" x14ac:dyDescent="0.15">
      <c r="B127" s="200"/>
      <c r="F127" s="200"/>
      <c r="G127" s="200"/>
      <c r="H127" s="200"/>
      <c r="I127" s="200"/>
      <c r="J127" s="200"/>
      <c r="K127" s="200"/>
      <c r="L127" s="2"/>
      <c r="M127" s="2"/>
      <c r="N127" s="2"/>
    </row>
    <row r="128" spans="2:14" s="1" customFormat="1" ht="12" x14ac:dyDescent="0.15">
      <c r="B128" s="200"/>
      <c r="F128" s="200"/>
      <c r="G128" s="200"/>
      <c r="H128" s="200"/>
      <c r="I128" s="200"/>
      <c r="J128" s="200"/>
      <c r="K128" s="200"/>
      <c r="L128" s="2"/>
      <c r="M128" s="2"/>
      <c r="N128" s="2"/>
    </row>
    <row r="129" spans="2:14" s="1" customFormat="1" ht="12" x14ac:dyDescent="0.15">
      <c r="B129" s="200"/>
      <c r="F129" s="200"/>
      <c r="G129" s="200"/>
      <c r="H129" s="200"/>
      <c r="I129" s="200"/>
      <c r="J129" s="200"/>
      <c r="K129" s="200"/>
      <c r="L129" s="2"/>
      <c r="M129" s="2"/>
      <c r="N129" s="2"/>
    </row>
    <row r="130" spans="2:14" s="1" customFormat="1" ht="12" x14ac:dyDescent="0.15">
      <c r="B130" s="200"/>
      <c r="F130" s="200"/>
      <c r="G130" s="200"/>
      <c r="H130" s="200"/>
      <c r="I130" s="200"/>
      <c r="J130" s="200"/>
      <c r="K130" s="200"/>
      <c r="L130" s="2"/>
      <c r="M130" s="2"/>
      <c r="N130" s="2"/>
    </row>
    <row r="131" spans="2:14" s="1" customFormat="1" ht="12" x14ac:dyDescent="0.15">
      <c r="B131" s="200"/>
      <c r="F131" s="200"/>
      <c r="G131" s="200"/>
      <c r="H131" s="200"/>
      <c r="I131" s="200"/>
      <c r="J131" s="200"/>
      <c r="K131" s="200"/>
      <c r="L131" s="2"/>
      <c r="M131" s="2"/>
      <c r="N131" s="2"/>
    </row>
    <row r="132" spans="2:14" s="1" customFormat="1" ht="12" x14ac:dyDescent="0.15">
      <c r="B132" s="200"/>
      <c r="F132" s="200"/>
      <c r="G132" s="200"/>
      <c r="H132" s="200"/>
      <c r="I132" s="200"/>
      <c r="J132" s="200"/>
      <c r="K132" s="200"/>
      <c r="L132" s="2"/>
      <c r="M132" s="2"/>
      <c r="N132" s="2"/>
    </row>
    <row r="133" spans="2:14" s="1" customFormat="1" ht="12" x14ac:dyDescent="0.15">
      <c r="B133" s="200"/>
      <c r="F133" s="200"/>
      <c r="G133" s="200"/>
      <c r="H133" s="200"/>
      <c r="I133" s="200"/>
      <c r="J133" s="200"/>
      <c r="K133" s="200"/>
      <c r="L133" s="2"/>
      <c r="M133" s="2"/>
      <c r="N133" s="2"/>
    </row>
    <row r="134" spans="2:14" s="1" customFormat="1" ht="12" x14ac:dyDescent="0.15">
      <c r="B134" s="200"/>
      <c r="F134" s="200"/>
      <c r="G134" s="200"/>
      <c r="H134" s="200"/>
      <c r="I134" s="200"/>
      <c r="J134" s="200"/>
      <c r="K134" s="200"/>
      <c r="L134" s="2"/>
      <c r="M134" s="2"/>
      <c r="N134" s="2"/>
    </row>
    <row r="135" spans="2:14" s="1" customFormat="1" ht="12" x14ac:dyDescent="0.15">
      <c r="B135" s="200"/>
      <c r="F135" s="200"/>
      <c r="G135" s="200"/>
      <c r="H135" s="200"/>
      <c r="I135" s="200"/>
      <c r="J135" s="200"/>
      <c r="K135" s="200"/>
      <c r="L135" s="2"/>
      <c r="M135" s="2"/>
      <c r="N135" s="2"/>
    </row>
    <row r="136" spans="2:14" s="1" customFormat="1" ht="12" x14ac:dyDescent="0.15">
      <c r="B136" s="200"/>
      <c r="F136" s="200"/>
      <c r="G136" s="200"/>
      <c r="H136" s="200"/>
      <c r="I136" s="200"/>
      <c r="J136" s="200"/>
      <c r="K136" s="200"/>
      <c r="L136" s="2"/>
      <c r="M136" s="2"/>
      <c r="N136" s="2"/>
    </row>
    <row r="137" spans="2:14" s="1" customFormat="1" ht="12" x14ac:dyDescent="0.15">
      <c r="B137" s="200"/>
      <c r="F137" s="200"/>
      <c r="G137" s="200"/>
      <c r="H137" s="200"/>
      <c r="I137" s="200"/>
      <c r="J137" s="200"/>
      <c r="K137" s="200"/>
      <c r="L137" s="2"/>
      <c r="M137" s="2"/>
      <c r="N137" s="2"/>
    </row>
    <row r="138" spans="2:14" s="1" customFormat="1" ht="12" x14ac:dyDescent="0.15">
      <c r="B138" s="200"/>
      <c r="F138" s="200"/>
      <c r="G138" s="200"/>
      <c r="H138" s="200"/>
      <c r="I138" s="200"/>
      <c r="J138" s="200"/>
      <c r="K138" s="200"/>
      <c r="L138" s="2"/>
      <c r="M138" s="2"/>
      <c r="N138" s="2"/>
    </row>
    <row r="139" spans="2:14" s="1" customFormat="1" ht="12" x14ac:dyDescent="0.15">
      <c r="B139" s="200"/>
      <c r="F139" s="200"/>
      <c r="G139" s="200"/>
      <c r="H139" s="200"/>
      <c r="I139" s="200"/>
      <c r="J139" s="200"/>
      <c r="K139" s="200"/>
      <c r="L139" s="2"/>
      <c r="M139" s="2"/>
      <c r="N139" s="2"/>
    </row>
    <row r="140" spans="2:14" s="1" customFormat="1" ht="12" x14ac:dyDescent="0.15">
      <c r="B140" s="200"/>
      <c r="F140" s="200"/>
      <c r="G140" s="200"/>
      <c r="H140" s="200"/>
      <c r="I140" s="200"/>
      <c r="J140" s="200"/>
      <c r="K140" s="200"/>
      <c r="L140" s="2"/>
      <c r="M140" s="2"/>
      <c r="N140" s="2"/>
    </row>
    <row r="141" spans="2:14" s="1" customFormat="1" ht="12" x14ac:dyDescent="0.15">
      <c r="B141" s="200"/>
      <c r="F141" s="200"/>
      <c r="G141" s="200"/>
      <c r="H141" s="200"/>
      <c r="I141" s="200"/>
      <c r="J141" s="200"/>
      <c r="K141" s="200"/>
      <c r="L141" s="2"/>
      <c r="M141" s="2"/>
      <c r="N141" s="2"/>
    </row>
    <row r="142" spans="2:14" s="1" customFormat="1" ht="12" x14ac:dyDescent="0.15">
      <c r="B142" s="200"/>
      <c r="F142" s="200"/>
      <c r="G142" s="200"/>
      <c r="H142" s="200"/>
      <c r="I142" s="200"/>
      <c r="J142" s="200"/>
      <c r="K142" s="200"/>
      <c r="L142" s="2"/>
      <c r="M142" s="2"/>
      <c r="N142" s="2"/>
    </row>
    <row r="143" spans="2:14" s="1" customFormat="1" ht="12" x14ac:dyDescent="0.15">
      <c r="B143" s="200"/>
      <c r="F143" s="200"/>
      <c r="G143" s="200"/>
      <c r="H143" s="200"/>
      <c r="I143" s="200"/>
      <c r="J143" s="200"/>
      <c r="K143" s="200"/>
      <c r="L143" s="2"/>
      <c r="M143" s="2"/>
      <c r="N143" s="2"/>
    </row>
    <row r="144" spans="2:14" s="1" customFormat="1" ht="12" x14ac:dyDescent="0.15">
      <c r="B144" s="200"/>
      <c r="F144" s="200"/>
      <c r="G144" s="200"/>
      <c r="H144" s="200"/>
      <c r="I144" s="200"/>
      <c r="J144" s="200"/>
      <c r="K144" s="200"/>
      <c r="L144" s="2"/>
      <c r="M144" s="2"/>
      <c r="N144" s="2"/>
    </row>
    <row r="145" spans="2:14" s="1" customFormat="1" ht="12" x14ac:dyDescent="0.15">
      <c r="B145" s="200"/>
      <c r="F145" s="200"/>
      <c r="G145" s="200"/>
      <c r="H145" s="200"/>
      <c r="I145" s="200"/>
      <c r="J145" s="200"/>
      <c r="K145" s="200"/>
      <c r="L145" s="2"/>
      <c r="M145" s="2"/>
      <c r="N145" s="2"/>
    </row>
    <row r="146" spans="2:14" s="1" customFormat="1" ht="12" x14ac:dyDescent="0.15">
      <c r="B146" s="200"/>
      <c r="F146" s="200"/>
      <c r="G146" s="200"/>
      <c r="H146" s="200"/>
      <c r="I146" s="200"/>
      <c r="J146" s="200"/>
      <c r="K146" s="200"/>
      <c r="L146" s="2"/>
      <c r="M146" s="2"/>
      <c r="N146" s="2"/>
    </row>
    <row r="147" spans="2:14" s="1" customFormat="1" ht="12" x14ac:dyDescent="0.15">
      <c r="B147" s="200"/>
      <c r="F147" s="200"/>
      <c r="G147" s="200"/>
      <c r="H147" s="200"/>
      <c r="I147" s="200"/>
      <c r="J147" s="200"/>
      <c r="K147" s="200"/>
      <c r="L147" s="2"/>
      <c r="M147" s="2"/>
      <c r="N147" s="2"/>
    </row>
    <row r="148" spans="2:14" s="1" customFormat="1" ht="12" x14ac:dyDescent="0.15">
      <c r="B148" s="200"/>
      <c r="F148" s="200"/>
      <c r="G148" s="200"/>
      <c r="H148" s="200"/>
      <c r="I148" s="200"/>
      <c r="J148" s="200"/>
      <c r="K148" s="200"/>
      <c r="L148" s="2"/>
      <c r="M148" s="2"/>
      <c r="N148" s="2"/>
    </row>
    <row r="149" spans="2:14" s="1" customFormat="1" ht="12" x14ac:dyDescent="0.15">
      <c r="B149" s="200"/>
      <c r="F149" s="200"/>
      <c r="G149" s="200"/>
      <c r="H149" s="200"/>
      <c r="I149" s="200"/>
      <c r="J149" s="200"/>
      <c r="K149" s="200"/>
      <c r="L149" s="2"/>
      <c r="M149" s="2"/>
      <c r="N149" s="2"/>
    </row>
    <row r="150" spans="2:14" s="1" customFormat="1" ht="12" x14ac:dyDescent="0.15">
      <c r="B150" s="200"/>
      <c r="F150" s="200"/>
      <c r="G150" s="200"/>
      <c r="H150" s="200"/>
      <c r="I150" s="200"/>
      <c r="J150" s="200"/>
      <c r="K150" s="200"/>
      <c r="L150" s="2"/>
      <c r="M150" s="2"/>
      <c r="N150" s="2"/>
    </row>
    <row r="151" spans="2:14" s="1" customFormat="1" ht="12" x14ac:dyDescent="0.15">
      <c r="B151" s="200"/>
      <c r="F151" s="200"/>
      <c r="G151" s="200"/>
      <c r="H151" s="200"/>
      <c r="I151" s="200"/>
      <c r="J151" s="200"/>
      <c r="K151" s="200"/>
      <c r="L151" s="2"/>
      <c r="M151" s="2"/>
      <c r="N151" s="2"/>
    </row>
    <row r="152" spans="2:14" s="1" customFormat="1" ht="12" x14ac:dyDescent="0.15">
      <c r="B152" s="200"/>
      <c r="F152" s="200"/>
      <c r="G152" s="200"/>
      <c r="H152" s="200"/>
      <c r="I152" s="200"/>
      <c r="J152" s="200"/>
      <c r="K152" s="200"/>
      <c r="L152" s="2"/>
      <c r="M152" s="2"/>
      <c r="N152" s="2"/>
    </row>
    <row r="153" spans="2:14" s="1" customFormat="1" ht="12" x14ac:dyDescent="0.15">
      <c r="B153" s="200"/>
      <c r="F153" s="200"/>
      <c r="G153" s="200"/>
      <c r="H153" s="200"/>
      <c r="I153" s="200"/>
      <c r="J153" s="200"/>
      <c r="K153" s="200"/>
      <c r="L153" s="2"/>
      <c r="M153" s="2"/>
      <c r="N153" s="2"/>
    </row>
  </sheetData>
  <mergeCells count="10">
    <mergeCell ref="N3:N5"/>
    <mergeCell ref="O3:O5"/>
    <mergeCell ref="L3:L5"/>
    <mergeCell ref="A37:A56"/>
    <mergeCell ref="C3:C5"/>
    <mergeCell ref="A6:A36"/>
    <mergeCell ref="A3:A5"/>
    <mergeCell ref="B3:B5"/>
    <mergeCell ref="E3:E5"/>
    <mergeCell ref="D3:D5"/>
  </mergeCells>
  <phoneticPr fontId="1"/>
  <pageMargins left="0.78740157480314965" right="0.11811023622047245" top="0.43307086614173229" bottom="0.39370078740157483" header="0.27559055118110237" footer="0.27559055118110237"/>
  <pageSetup paperSize="9" scale="6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view="pageBreakPreview" zoomScaleNormal="100" zoomScaleSheetLayoutView="100" workbookViewId="0">
      <pane xSplit="2" ySplit="5" topLeftCell="C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B2" sqref="B2"/>
    </sheetView>
  </sheetViews>
  <sheetFormatPr defaultRowHeight="13.5" x14ac:dyDescent="0.15"/>
  <cols>
    <col min="1" max="1" width="3.75" style="125" customWidth="1"/>
    <col min="2" max="2" width="32.875" style="125" customWidth="1"/>
    <col min="3" max="4" width="9.625" style="125" customWidth="1"/>
    <col min="5" max="8" width="9" style="141"/>
    <col min="9" max="9" width="9" style="259"/>
    <col min="10" max="11" width="9" style="125"/>
    <col min="12" max="12" width="3.625" style="125" customWidth="1"/>
    <col min="13" max="16384" width="9" style="125"/>
  </cols>
  <sheetData>
    <row r="1" spans="1:14" ht="14.25" x14ac:dyDescent="0.15">
      <c r="A1" s="94" t="s">
        <v>119</v>
      </c>
      <c r="B1" s="72"/>
      <c r="C1" s="72"/>
      <c r="D1" s="72"/>
      <c r="E1" s="52"/>
      <c r="F1" s="52"/>
      <c r="G1" s="52"/>
      <c r="H1" s="52"/>
      <c r="I1" s="77"/>
      <c r="J1" s="72"/>
      <c r="K1" s="72"/>
      <c r="L1" s="72"/>
      <c r="M1" s="72"/>
      <c r="N1" s="72"/>
    </row>
    <row r="2" spans="1:14" s="1" customFormat="1" ht="12" x14ac:dyDescent="0.15">
      <c r="A2" s="401"/>
      <c r="B2" s="401"/>
      <c r="C2" s="401"/>
      <c r="D2" s="401"/>
      <c r="E2" s="33"/>
      <c r="F2" s="33"/>
      <c r="G2" s="33"/>
      <c r="H2" s="33"/>
      <c r="I2" s="78"/>
      <c r="J2" s="401"/>
      <c r="K2" s="401"/>
      <c r="L2" s="401"/>
      <c r="M2" s="401"/>
      <c r="N2" s="401"/>
    </row>
    <row r="3" spans="1:14" s="1" customFormat="1" ht="27.75" customHeight="1" x14ac:dyDescent="0.15">
      <c r="A3" s="469" t="s">
        <v>111</v>
      </c>
      <c r="B3" s="466" t="s">
        <v>54</v>
      </c>
      <c r="C3" s="457" t="s">
        <v>406</v>
      </c>
      <c r="D3" s="457" t="s">
        <v>405</v>
      </c>
      <c r="E3" s="410" t="s">
        <v>112</v>
      </c>
      <c r="F3" s="397" t="s">
        <v>113</v>
      </c>
      <c r="G3" s="397" t="s">
        <v>114</v>
      </c>
      <c r="H3" s="397" t="s">
        <v>115</v>
      </c>
      <c r="I3" s="397" t="s">
        <v>1</v>
      </c>
      <c r="J3" s="394" t="s">
        <v>116</v>
      </c>
      <c r="K3" s="451" t="s">
        <v>246</v>
      </c>
      <c r="L3" s="401"/>
      <c r="M3" s="451" t="s">
        <v>293</v>
      </c>
      <c r="N3" s="451" t="s">
        <v>298</v>
      </c>
    </row>
    <row r="4" spans="1:14" s="1" customFormat="1" ht="15.75" customHeight="1" x14ac:dyDescent="0.15">
      <c r="A4" s="470"/>
      <c r="B4" s="467"/>
      <c r="C4" s="472"/>
      <c r="D4" s="472"/>
      <c r="E4" s="79">
        <v>3</v>
      </c>
      <c r="F4" s="398">
        <v>3</v>
      </c>
      <c r="G4" s="398">
        <v>3</v>
      </c>
      <c r="H4" s="398">
        <v>4</v>
      </c>
      <c r="I4" s="398">
        <v>6</v>
      </c>
      <c r="J4" s="75">
        <v>1</v>
      </c>
      <c r="K4" s="460"/>
      <c r="L4" s="401"/>
      <c r="M4" s="460"/>
      <c r="N4" s="460"/>
    </row>
    <row r="5" spans="1:14" s="1" customFormat="1" ht="24.75" customHeight="1" x14ac:dyDescent="0.15">
      <c r="A5" s="471"/>
      <c r="B5" s="468"/>
      <c r="C5" s="473"/>
      <c r="D5" s="473"/>
      <c r="E5" s="80" t="s">
        <v>118</v>
      </c>
      <c r="F5" s="399" t="s">
        <v>118</v>
      </c>
      <c r="G5" s="399" t="s">
        <v>118</v>
      </c>
      <c r="H5" s="399" t="s">
        <v>118</v>
      </c>
      <c r="I5" s="399" t="s">
        <v>118</v>
      </c>
      <c r="J5" s="76" t="s">
        <v>118</v>
      </c>
      <c r="K5" s="461"/>
      <c r="L5" s="401"/>
      <c r="M5" s="461"/>
      <c r="N5" s="461"/>
    </row>
    <row r="6" spans="1:14" s="1" customFormat="1" ht="18.75" customHeight="1" x14ac:dyDescent="0.15">
      <c r="A6" s="100">
        <v>1</v>
      </c>
      <c r="B6" s="101" t="s">
        <v>55</v>
      </c>
      <c r="C6" s="167" t="s">
        <v>402</v>
      </c>
      <c r="D6" s="167">
        <v>1.5E-3</v>
      </c>
      <c r="E6" s="20">
        <v>4</v>
      </c>
      <c r="F6" s="21">
        <v>4</v>
      </c>
      <c r="G6" s="22">
        <v>0</v>
      </c>
      <c r="H6" s="13">
        <v>4</v>
      </c>
      <c r="I6" s="22">
        <v>0</v>
      </c>
      <c r="J6" s="23">
        <v>1</v>
      </c>
      <c r="K6" s="256">
        <f>E6*$E$4+F6*$F$4+G6*$G$4+H6*$H$4+I6*$I$4+J6*$J$4</f>
        <v>41</v>
      </c>
      <c r="L6" s="401"/>
      <c r="M6" s="344"/>
      <c r="N6" s="28"/>
    </row>
    <row r="7" spans="1:14" s="1" customFormat="1" ht="18.75" customHeight="1" x14ac:dyDescent="0.15">
      <c r="A7" s="129">
        <v>2</v>
      </c>
      <c r="B7" s="135" t="s">
        <v>56</v>
      </c>
      <c r="C7" s="245" t="s">
        <v>402</v>
      </c>
      <c r="D7" s="245">
        <v>2.0000000000000001E-4</v>
      </c>
      <c r="E7" s="25">
        <v>4</v>
      </c>
      <c r="F7" s="26">
        <v>4</v>
      </c>
      <c r="G7" s="400">
        <v>0</v>
      </c>
      <c r="H7" s="403">
        <v>4</v>
      </c>
      <c r="I7" s="400">
        <v>0</v>
      </c>
      <c r="J7" s="27">
        <v>1</v>
      </c>
      <c r="K7" s="256">
        <f t="shared" ref="K7:K30" si="0">E7*$E$4+F7*$F$4+G7*$G$4+H7*$H$4+I7*$I$4+J7*$J$4</f>
        <v>41</v>
      </c>
      <c r="L7" s="401"/>
      <c r="M7" s="345"/>
      <c r="N7" s="28"/>
    </row>
    <row r="8" spans="1:14" s="1" customFormat="1" ht="18.75" customHeight="1" x14ac:dyDescent="0.15">
      <c r="A8" s="129">
        <v>3</v>
      </c>
      <c r="B8" s="132" t="s">
        <v>57</v>
      </c>
      <c r="C8" s="245" t="s">
        <v>402</v>
      </c>
      <c r="D8" s="245">
        <v>1E-3</v>
      </c>
      <c r="E8" s="25">
        <v>4</v>
      </c>
      <c r="F8" s="26">
        <v>4</v>
      </c>
      <c r="G8" s="400">
        <v>0</v>
      </c>
      <c r="H8" s="403">
        <v>4</v>
      </c>
      <c r="I8" s="400">
        <v>0</v>
      </c>
      <c r="J8" s="27">
        <v>1</v>
      </c>
      <c r="K8" s="256">
        <f t="shared" si="0"/>
        <v>41</v>
      </c>
      <c r="L8" s="401"/>
      <c r="M8" s="345"/>
      <c r="N8" s="28"/>
    </row>
    <row r="9" spans="1:14" s="1" customFormat="1" ht="18.75" customHeight="1" x14ac:dyDescent="0.15">
      <c r="A9" s="129">
        <v>5</v>
      </c>
      <c r="B9" s="132" t="s">
        <v>58</v>
      </c>
      <c r="C9" s="245" t="s">
        <v>402</v>
      </c>
      <c r="D9" s="245">
        <v>4.0000000000000002E-4</v>
      </c>
      <c r="E9" s="25">
        <v>4</v>
      </c>
      <c r="F9" s="26">
        <v>4</v>
      </c>
      <c r="G9" s="400">
        <v>0</v>
      </c>
      <c r="H9" s="403">
        <v>4</v>
      </c>
      <c r="I9" s="400">
        <v>0</v>
      </c>
      <c r="J9" s="27">
        <v>1</v>
      </c>
      <c r="K9" s="256">
        <f t="shared" si="0"/>
        <v>41</v>
      </c>
      <c r="L9" s="401"/>
      <c r="M9" s="345"/>
      <c r="N9" s="28"/>
    </row>
    <row r="10" spans="1:14" s="1" customFormat="1" ht="18.75" customHeight="1" x14ac:dyDescent="0.15">
      <c r="A10" s="129">
        <v>8</v>
      </c>
      <c r="B10" s="135" t="s">
        <v>59</v>
      </c>
      <c r="C10" s="245" t="s">
        <v>402</v>
      </c>
      <c r="D10" s="245">
        <v>0.02</v>
      </c>
      <c r="E10" s="25">
        <v>4</v>
      </c>
      <c r="F10" s="26">
        <v>4</v>
      </c>
      <c r="G10" s="400">
        <v>0</v>
      </c>
      <c r="H10" s="403">
        <v>4</v>
      </c>
      <c r="I10" s="400">
        <v>0</v>
      </c>
      <c r="J10" s="27">
        <v>1</v>
      </c>
      <c r="K10" s="256">
        <f t="shared" si="0"/>
        <v>41</v>
      </c>
      <c r="L10" s="401"/>
      <c r="M10" s="345"/>
      <c r="N10" s="28"/>
    </row>
    <row r="11" spans="1:14" s="1" customFormat="1" ht="18.75" customHeight="1" x14ac:dyDescent="0.15">
      <c r="A11" s="129">
        <v>9</v>
      </c>
      <c r="B11" s="132" t="s">
        <v>121</v>
      </c>
      <c r="C11" s="245" t="s">
        <v>402</v>
      </c>
      <c r="D11" s="245">
        <v>8.0000000000000002E-3</v>
      </c>
      <c r="E11" s="25">
        <v>4</v>
      </c>
      <c r="F11" s="26">
        <v>4</v>
      </c>
      <c r="G11" s="400">
        <v>0</v>
      </c>
      <c r="H11" s="403">
        <v>4</v>
      </c>
      <c r="I11" s="400">
        <v>0</v>
      </c>
      <c r="J11" s="27">
        <v>1</v>
      </c>
      <c r="K11" s="256">
        <f t="shared" si="0"/>
        <v>41</v>
      </c>
      <c r="L11" s="401"/>
      <c r="M11" s="345"/>
      <c r="N11" s="28"/>
    </row>
    <row r="12" spans="1:14" s="1" customFormat="1" ht="18.75" customHeight="1" x14ac:dyDescent="0.15">
      <c r="A12" s="129">
        <v>10</v>
      </c>
      <c r="B12" s="132" t="s">
        <v>60</v>
      </c>
      <c r="C12" s="245" t="s">
        <v>402</v>
      </c>
      <c r="D12" s="245">
        <v>0.06</v>
      </c>
      <c r="E12" s="29">
        <v>0</v>
      </c>
      <c r="F12" s="26">
        <v>4</v>
      </c>
      <c r="G12" s="400">
        <v>0</v>
      </c>
      <c r="H12" s="403">
        <v>4</v>
      </c>
      <c r="I12" s="400">
        <v>0</v>
      </c>
      <c r="J12" s="27">
        <v>1</v>
      </c>
      <c r="K12" s="256">
        <f t="shared" si="0"/>
        <v>29</v>
      </c>
      <c r="L12" s="401"/>
      <c r="M12" s="345"/>
      <c r="N12" s="28"/>
    </row>
    <row r="13" spans="1:14" s="1" customFormat="1" ht="18.75" customHeight="1" x14ac:dyDescent="0.15">
      <c r="A13" s="129">
        <v>13</v>
      </c>
      <c r="B13" s="132" t="s">
        <v>61</v>
      </c>
      <c r="C13" s="245" t="s">
        <v>402</v>
      </c>
      <c r="D13" s="245">
        <v>1E-3</v>
      </c>
      <c r="E13" s="29">
        <v>0</v>
      </c>
      <c r="F13" s="26">
        <v>4</v>
      </c>
      <c r="G13" s="400">
        <v>0</v>
      </c>
      <c r="H13" s="403">
        <v>4</v>
      </c>
      <c r="I13" s="400">
        <v>0</v>
      </c>
      <c r="J13" s="27">
        <v>1</v>
      </c>
      <c r="K13" s="256">
        <f t="shared" si="0"/>
        <v>29</v>
      </c>
      <c r="L13" s="401"/>
      <c r="M13" s="345"/>
      <c r="N13" s="28"/>
    </row>
    <row r="14" spans="1:14" s="1" customFormat="1" ht="18.75" customHeight="1" x14ac:dyDescent="0.15">
      <c r="A14" s="129">
        <v>14</v>
      </c>
      <c r="B14" s="132" t="s">
        <v>62</v>
      </c>
      <c r="C14" s="245" t="s">
        <v>402</v>
      </c>
      <c r="D14" s="245">
        <v>2E-3</v>
      </c>
      <c r="E14" s="29">
        <v>0</v>
      </c>
      <c r="F14" s="26">
        <v>4</v>
      </c>
      <c r="G14" s="400">
        <v>0</v>
      </c>
      <c r="H14" s="403">
        <v>4</v>
      </c>
      <c r="I14" s="400">
        <v>0</v>
      </c>
      <c r="J14" s="27">
        <v>1</v>
      </c>
      <c r="K14" s="256">
        <f t="shared" si="0"/>
        <v>29</v>
      </c>
      <c r="L14" s="401"/>
      <c r="M14" s="345"/>
      <c r="N14" s="28"/>
    </row>
    <row r="15" spans="1:14" s="1" customFormat="1" ht="18.75" customHeight="1" x14ac:dyDescent="0.15">
      <c r="A15" s="129">
        <v>16</v>
      </c>
      <c r="B15" s="132" t="s">
        <v>63</v>
      </c>
      <c r="C15" s="245" t="s">
        <v>402</v>
      </c>
      <c r="D15" s="287">
        <v>0.1</v>
      </c>
      <c r="E15" s="29">
        <v>0</v>
      </c>
      <c r="F15" s="403">
        <v>12</v>
      </c>
      <c r="G15" s="403">
        <v>12</v>
      </c>
      <c r="H15" s="403">
        <v>12</v>
      </c>
      <c r="I15" s="26">
        <v>12</v>
      </c>
      <c r="J15" s="27">
        <v>1</v>
      </c>
      <c r="K15" s="256">
        <f t="shared" si="0"/>
        <v>193</v>
      </c>
      <c r="L15" s="401"/>
      <c r="M15" s="345"/>
      <c r="N15" s="28"/>
    </row>
    <row r="16" spans="1:14" s="1" customFormat="1" ht="18.75" customHeight="1" x14ac:dyDescent="0.15">
      <c r="A16" s="129">
        <v>17</v>
      </c>
      <c r="B16" s="177" t="s">
        <v>435</v>
      </c>
      <c r="C16" s="287" t="s">
        <v>402</v>
      </c>
      <c r="D16" s="245">
        <v>1</v>
      </c>
      <c r="E16" s="462" t="s">
        <v>64</v>
      </c>
      <c r="F16" s="463"/>
      <c r="G16" s="463"/>
      <c r="H16" s="463"/>
      <c r="I16" s="464"/>
      <c r="J16" s="465"/>
      <c r="K16" s="30"/>
      <c r="L16" s="401"/>
      <c r="M16" s="30"/>
      <c r="N16" s="30"/>
    </row>
    <row r="17" spans="1:14" s="1" customFormat="1" ht="18.75" customHeight="1" x14ac:dyDescent="0.15">
      <c r="A17" s="129">
        <v>18</v>
      </c>
      <c r="B17" s="132" t="s">
        <v>436</v>
      </c>
      <c r="C17" s="245" t="s">
        <v>402</v>
      </c>
      <c r="D17" s="245">
        <v>1E-3</v>
      </c>
      <c r="E17" s="462" t="s">
        <v>64</v>
      </c>
      <c r="F17" s="463"/>
      <c r="G17" s="463"/>
      <c r="H17" s="463"/>
      <c r="I17" s="464"/>
      <c r="J17" s="465"/>
      <c r="K17" s="30"/>
      <c r="L17" s="401"/>
      <c r="M17" s="30"/>
      <c r="N17" s="30"/>
    </row>
    <row r="18" spans="1:14" s="1" customFormat="1" ht="18.75" customHeight="1" x14ac:dyDescent="0.15">
      <c r="A18" s="129">
        <v>19</v>
      </c>
      <c r="B18" s="132" t="s">
        <v>65</v>
      </c>
      <c r="C18" s="245" t="s">
        <v>402</v>
      </c>
      <c r="D18" s="245">
        <v>1</v>
      </c>
      <c r="E18" s="25">
        <v>4</v>
      </c>
      <c r="F18" s="403">
        <v>12</v>
      </c>
      <c r="G18" s="400">
        <v>0</v>
      </c>
      <c r="H18" s="403">
        <v>12</v>
      </c>
      <c r="I18" s="400">
        <v>0</v>
      </c>
      <c r="J18" s="27">
        <v>1</v>
      </c>
      <c r="K18" s="256">
        <f t="shared" si="0"/>
        <v>97</v>
      </c>
      <c r="L18" s="401"/>
      <c r="M18" s="345"/>
      <c r="N18" s="28"/>
    </row>
    <row r="19" spans="1:14" s="1" customFormat="1" ht="18.75" customHeight="1" x14ac:dyDescent="0.15">
      <c r="A19" s="129">
        <v>20</v>
      </c>
      <c r="B19" s="132" t="s">
        <v>66</v>
      </c>
      <c r="C19" s="245" t="s">
        <v>402</v>
      </c>
      <c r="D19" s="245">
        <v>0.03</v>
      </c>
      <c r="E19" s="25">
        <v>4</v>
      </c>
      <c r="F19" s="403">
        <v>4</v>
      </c>
      <c r="G19" s="400">
        <v>0</v>
      </c>
      <c r="H19" s="403">
        <v>4</v>
      </c>
      <c r="I19" s="400">
        <v>0</v>
      </c>
      <c r="J19" s="27">
        <v>1</v>
      </c>
      <c r="K19" s="256">
        <f t="shared" si="0"/>
        <v>41</v>
      </c>
      <c r="L19" s="401"/>
      <c r="M19" s="345"/>
      <c r="N19" s="28"/>
    </row>
    <row r="20" spans="1:14" s="1" customFormat="1" ht="18.75" customHeight="1" x14ac:dyDescent="0.15">
      <c r="A20" s="129">
        <v>21</v>
      </c>
      <c r="B20" s="132" t="s">
        <v>67</v>
      </c>
      <c r="C20" s="245" t="s">
        <v>402</v>
      </c>
      <c r="D20" s="287">
        <v>2E-3</v>
      </c>
      <c r="E20" s="25">
        <v>4</v>
      </c>
      <c r="F20" s="403">
        <v>4</v>
      </c>
      <c r="G20" s="400">
        <v>0</v>
      </c>
      <c r="H20" s="403">
        <v>4</v>
      </c>
      <c r="I20" s="400">
        <v>0</v>
      </c>
      <c r="J20" s="27">
        <v>1</v>
      </c>
      <c r="K20" s="256">
        <f t="shared" si="0"/>
        <v>41</v>
      </c>
      <c r="L20" s="401"/>
      <c r="M20" s="345"/>
      <c r="N20" s="28"/>
    </row>
    <row r="21" spans="1:14" s="1" customFormat="1" ht="18.75" customHeight="1" x14ac:dyDescent="0.15">
      <c r="A21" s="129">
        <v>22</v>
      </c>
      <c r="B21" s="177" t="s">
        <v>68</v>
      </c>
      <c r="C21" s="287" t="s">
        <v>402</v>
      </c>
      <c r="D21" s="245">
        <v>0.1</v>
      </c>
      <c r="E21" s="25">
        <v>4</v>
      </c>
      <c r="F21" s="403">
        <v>4</v>
      </c>
      <c r="G21" s="400">
        <v>0</v>
      </c>
      <c r="H21" s="403">
        <v>4</v>
      </c>
      <c r="I21" s="400">
        <v>0</v>
      </c>
      <c r="J21" s="27">
        <v>1</v>
      </c>
      <c r="K21" s="256">
        <f t="shared" si="0"/>
        <v>41</v>
      </c>
      <c r="L21" s="401"/>
      <c r="M21" s="345"/>
      <c r="N21" s="28"/>
    </row>
    <row r="22" spans="1:14" s="1" customFormat="1" ht="18.75" customHeight="1" x14ac:dyDescent="0.15">
      <c r="A22" s="129">
        <v>23</v>
      </c>
      <c r="B22" s="132" t="s">
        <v>69</v>
      </c>
      <c r="C22" s="245"/>
      <c r="D22" s="245">
        <v>1</v>
      </c>
      <c r="E22" s="25">
        <v>4</v>
      </c>
      <c r="F22" s="403">
        <v>4</v>
      </c>
      <c r="G22" s="400">
        <v>0</v>
      </c>
      <c r="H22" s="403">
        <v>4</v>
      </c>
      <c r="I22" s="400">
        <v>0</v>
      </c>
      <c r="J22" s="27">
        <v>1</v>
      </c>
      <c r="K22" s="256">
        <f t="shared" si="0"/>
        <v>41</v>
      </c>
      <c r="L22" s="401"/>
      <c r="M22" s="345"/>
      <c r="N22" s="28"/>
    </row>
    <row r="23" spans="1:14" s="1" customFormat="1" ht="18.75" customHeight="1" x14ac:dyDescent="0.15">
      <c r="A23" s="129">
        <v>24</v>
      </c>
      <c r="B23" s="132" t="s">
        <v>437</v>
      </c>
      <c r="C23" s="245" t="s">
        <v>402</v>
      </c>
      <c r="D23" s="245">
        <v>1</v>
      </c>
      <c r="E23" s="462" t="s">
        <v>64</v>
      </c>
      <c r="F23" s="463"/>
      <c r="G23" s="463"/>
      <c r="H23" s="463"/>
      <c r="I23" s="464"/>
      <c r="J23" s="465"/>
      <c r="K23" s="30"/>
      <c r="L23" s="401"/>
      <c r="M23" s="30"/>
      <c r="N23" s="30"/>
    </row>
    <row r="24" spans="1:14" s="1" customFormat="1" ht="18.75" customHeight="1" x14ac:dyDescent="0.15">
      <c r="A24" s="129">
        <v>25</v>
      </c>
      <c r="B24" s="132" t="s">
        <v>438</v>
      </c>
      <c r="C24" s="245" t="s">
        <v>403</v>
      </c>
      <c r="D24" s="245">
        <v>0.1</v>
      </c>
      <c r="E24" s="462" t="s">
        <v>64</v>
      </c>
      <c r="F24" s="463"/>
      <c r="G24" s="463"/>
      <c r="H24" s="463"/>
      <c r="I24" s="464"/>
      <c r="J24" s="465"/>
      <c r="K24" s="30"/>
      <c r="L24" s="401"/>
      <c r="M24" s="30"/>
      <c r="N24" s="30"/>
    </row>
    <row r="25" spans="1:14" s="1" customFormat="1" ht="18.75" customHeight="1" x14ac:dyDescent="0.15">
      <c r="A25" s="129">
        <v>26</v>
      </c>
      <c r="B25" s="132" t="s">
        <v>439</v>
      </c>
      <c r="C25" s="282"/>
      <c r="D25" s="245"/>
      <c r="E25" s="462" t="s">
        <v>64</v>
      </c>
      <c r="F25" s="463"/>
      <c r="G25" s="463"/>
      <c r="H25" s="463"/>
      <c r="I25" s="464"/>
      <c r="J25" s="465"/>
      <c r="K25" s="30"/>
      <c r="L25" s="401"/>
      <c r="M25" s="30"/>
      <c r="N25" s="30"/>
    </row>
    <row r="26" spans="1:14" s="1" customFormat="1" ht="18.75" customHeight="1" x14ac:dyDescent="0.15">
      <c r="A26" s="129">
        <v>27</v>
      </c>
      <c r="B26" s="132" t="s">
        <v>70</v>
      </c>
      <c r="C26" s="282"/>
      <c r="D26" s="245">
        <v>-0.1</v>
      </c>
      <c r="E26" s="25">
        <v>4</v>
      </c>
      <c r="F26" s="403">
        <v>4</v>
      </c>
      <c r="G26" s="400">
        <v>0</v>
      </c>
      <c r="H26" s="403">
        <v>4</v>
      </c>
      <c r="I26" s="400">
        <v>0</v>
      </c>
      <c r="J26" s="27">
        <v>1</v>
      </c>
      <c r="K26" s="256">
        <f t="shared" si="0"/>
        <v>41</v>
      </c>
      <c r="L26" s="401"/>
      <c r="M26" s="345"/>
      <c r="N26" s="28"/>
    </row>
    <row r="27" spans="1:14" s="1" customFormat="1" ht="18.75" customHeight="1" x14ac:dyDescent="0.15">
      <c r="A27" s="129">
        <v>28</v>
      </c>
      <c r="B27" s="132" t="s">
        <v>71</v>
      </c>
      <c r="C27" s="245" t="s">
        <v>407</v>
      </c>
      <c r="D27" s="245">
        <v>1</v>
      </c>
      <c r="E27" s="25">
        <v>4</v>
      </c>
      <c r="F27" s="403">
        <v>4</v>
      </c>
      <c r="G27" s="400">
        <v>0</v>
      </c>
      <c r="H27" s="403">
        <v>4</v>
      </c>
      <c r="I27" s="400">
        <v>0</v>
      </c>
      <c r="J27" s="27">
        <v>1</v>
      </c>
      <c r="K27" s="256">
        <f t="shared" si="0"/>
        <v>41</v>
      </c>
      <c r="L27" s="401"/>
      <c r="M27" s="345"/>
      <c r="N27" s="28"/>
    </row>
    <row r="28" spans="1:14" s="1" customFormat="1" ht="18.75" customHeight="1" x14ac:dyDescent="0.15">
      <c r="A28" s="129">
        <v>29</v>
      </c>
      <c r="B28" s="132" t="s">
        <v>72</v>
      </c>
      <c r="C28" s="245" t="s">
        <v>402</v>
      </c>
      <c r="D28" s="245">
        <v>2E-3</v>
      </c>
      <c r="E28" s="25">
        <v>4</v>
      </c>
      <c r="F28" s="403">
        <v>4</v>
      </c>
      <c r="G28" s="400">
        <v>0</v>
      </c>
      <c r="H28" s="403">
        <v>4</v>
      </c>
      <c r="I28" s="400">
        <v>0</v>
      </c>
      <c r="J28" s="27">
        <v>1</v>
      </c>
      <c r="K28" s="256">
        <f t="shared" si="0"/>
        <v>41</v>
      </c>
      <c r="L28" s="401"/>
      <c r="M28" s="345"/>
      <c r="N28" s="28"/>
    </row>
    <row r="29" spans="1:14" s="1" customFormat="1" ht="18.75" customHeight="1" x14ac:dyDescent="0.15">
      <c r="A29" s="170">
        <v>30</v>
      </c>
      <c r="B29" s="389" t="s">
        <v>440</v>
      </c>
      <c r="C29" s="390" t="s">
        <v>402</v>
      </c>
      <c r="D29" s="390">
        <v>0.01</v>
      </c>
      <c r="E29" s="462" t="s">
        <v>64</v>
      </c>
      <c r="F29" s="463"/>
      <c r="G29" s="463"/>
      <c r="H29" s="463"/>
      <c r="I29" s="464"/>
      <c r="J29" s="465"/>
      <c r="K29" s="30"/>
      <c r="L29" s="401"/>
      <c r="M29" s="30"/>
      <c r="N29" s="30"/>
    </row>
    <row r="30" spans="1:14" s="1" customFormat="1" ht="26.25" x14ac:dyDescent="0.15">
      <c r="A30" s="102">
        <v>31</v>
      </c>
      <c r="B30" s="103" t="s">
        <v>441</v>
      </c>
      <c r="C30" s="285" t="s">
        <v>424</v>
      </c>
      <c r="D30" s="285">
        <v>1</v>
      </c>
      <c r="E30" s="218">
        <v>4</v>
      </c>
      <c r="F30" s="416">
        <v>4</v>
      </c>
      <c r="G30" s="416">
        <v>0</v>
      </c>
      <c r="H30" s="416">
        <v>4</v>
      </c>
      <c r="I30" s="417">
        <v>0</v>
      </c>
      <c r="J30" s="418">
        <v>1</v>
      </c>
      <c r="K30" s="419">
        <f t="shared" si="0"/>
        <v>41</v>
      </c>
      <c r="L30" s="74"/>
      <c r="M30" s="391"/>
      <c r="N30" s="391"/>
    </row>
    <row r="31" spans="1:14" s="1" customFormat="1" ht="20.25" customHeight="1" x14ac:dyDescent="0.15">
      <c r="A31" s="392"/>
      <c r="B31" s="392" t="s">
        <v>442</v>
      </c>
      <c r="C31" s="388"/>
      <c r="D31" s="388"/>
      <c r="E31" s="388"/>
      <c r="F31" s="388"/>
      <c r="G31" s="388"/>
      <c r="H31" s="388"/>
      <c r="I31" s="388"/>
      <c r="J31" s="401"/>
      <c r="K31" s="401"/>
      <c r="L31" s="401"/>
      <c r="M31" s="34" t="s">
        <v>301</v>
      </c>
      <c r="N31" s="35"/>
    </row>
    <row r="32" spans="1:14" s="1" customFormat="1" ht="20.25" customHeight="1" x14ac:dyDescent="0.15">
      <c r="A32" s="388"/>
      <c r="B32" s="392" t="s">
        <v>425</v>
      </c>
      <c r="C32" s="388"/>
      <c r="D32" s="388"/>
      <c r="E32" s="388"/>
      <c r="F32" s="388"/>
      <c r="G32" s="388"/>
      <c r="H32" s="388"/>
      <c r="I32" s="388"/>
      <c r="J32" s="401"/>
      <c r="K32" s="401"/>
      <c r="L32" s="401"/>
      <c r="M32" s="401"/>
      <c r="N32" s="401"/>
    </row>
    <row r="33" spans="1:9" s="1" customFormat="1" ht="12" x14ac:dyDescent="0.15">
      <c r="A33" s="257"/>
      <c r="B33" s="258"/>
      <c r="C33" s="258"/>
      <c r="D33" s="258"/>
      <c r="E33" s="258"/>
      <c r="F33" s="258"/>
      <c r="G33" s="258"/>
      <c r="H33" s="3"/>
    </row>
    <row r="34" spans="1:9" s="1" customFormat="1" ht="12" x14ac:dyDescent="0.15">
      <c r="A34" s="258"/>
      <c r="B34" s="258"/>
      <c r="C34" s="258"/>
      <c r="D34" s="258"/>
      <c r="E34" s="258"/>
      <c r="F34" s="258"/>
      <c r="G34" s="258"/>
      <c r="H34" s="3"/>
    </row>
    <row r="35" spans="1:9" s="1" customFormat="1" ht="12" customHeight="1" x14ac:dyDescent="0.15">
      <c r="B35" s="258"/>
      <c r="C35" s="258"/>
      <c r="D35" s="258"/>
      <c r="E35" s="396"/>
      <c r="F35" s="396"/>
      <c r="G35" s="396"/>
      <c r="H35" s="396"/>
      <c r="I35" s="3"/>
    </row>
    <row r="36" spans="1:9" s="1" customFormat="1" ht="12" x14ac:dyDescent="0.15">
      <c r="E36" s="258"/>
      <c r="F36" s="258"/>
      <c r="G36" s="258"/>
      <c r="H36" s="258"/>
      <c r="I36" s="3"/>
    </row>
    <row r="37" spans="1:9" s="1" customFormat="1" ht="12" x14ac:dyDescent="0.15">
      <c r="E37" s="258"/>
      <c r="F37" s="258"/>
      <c r="G37" s="258"/>
      <c r="H37" s="258"/>
      <c r="I37" s="3"/>
    </row>
    <row r="38" spans="1:9" s="1" customFormat="1" ht="12" x14ac:dyDescent="0.15">
      <c r="E38" s="396"/>
      <c r="F38" s="396"/>
      <c r="G38" s="396"/>
      <c r="H38" s="396"/>
      <c r="I38" s="3"/>
    </row>
    <row r="39" spans="1:9" s="1" customFormat="1" ht="12" x14ac:dyDescent="0.15">
      <c r="E39" s="396"/>
      <c r="F39" s="396"/>
      <c r="G39" s="396"/>
      <c r="H39" s="396"/>
      <c r="I39" s="3"/>
    </row>
    <row r="40" spans="1:9" s="1" customFormat="1" ht="12" x14ac:dyDescent="0.15">
      <c r="E40" s="396"/>
      <c r="F40" s="396"/>
      <c r="G40" s="396"/>
      <c r="H40" s="396"/>
      <c r="I40" s="3"/>
    </row>
    <row r="41" spans="1:9" s="1" customFormat="1" ht="12" x14ac:dyDescent="0.15">
      <c r="E41" s="396"/>
      <c r="F41" s="396"/>
      <c r="G41" s="396"/>
      <c r="H41" s="396"/>
      <c r="I41" s="3"/>
    </row>
    <row r="42" spans="1:9" s="1" customFormat="1" ht="12" x14ac:dyDescent="0.15">
      <c r="E42" s="396"/>
      <c r="F42" s="396"/>
      <c r="G42" s="396"/>
      <c r="H42" s="396"/>
      <c r="I42" s="3"/>
    </row>
    <row r="43" spans="1:9" s="1" customFormat="1" ht="12" x14ac:dyDescent="0.15">
      <c r="E43" s="396"/>
      <c r="F43" s="396"/>
      <c r="G43" s="396"/>
      <c r="H43" s="396"/>
      <c r="I43" s="3"/>
    </row>
    <row r="44" spans="1:9" s="1" customFormat="1" ht="12" x14ac:dyDescent="0.15">
      <c r="E44" s="396"/>
      <c r="F44" s="396"/>
      <c r="G44" s="396"/>
      <c r="H44" s="396"/>
      <c r="I44" s="3"/>
    </row>
    <row r="45" spans="1:9" s="1" customFormat="1" ht="12" x14ac:dyDescent="0.15">
      <c r="E45" s="396"/>
      <c r="F45" s="396"/>
      <c r="G45" s="396"/>
      <c r="H45" s="396"/>
      <c r="I45" s="3"/>
    </row>
    <row r="46" spans="1:9" s="1" customFormat="1" ht="12" x14ac:dyDescent="0.15">
      <c r="E46" s="396"/>
      <c r="F46" s="396"/>
      <c r="G46" s="396"/>
      <c r="H46" s="396"/>
      <c r="I46" s="3"/>
    </row>
    <row r="47" spans="1:9" s="1" customFormat="1" ht="12" x14ac:dyDescent="0.15">
      <c r="E47" s="396"/>
      <c r="F47" s="396"/>
      <c r="G47" s="396"/>
      <c r="H47" s="396"/>
      <c r="I47" s="3"/>
    </row>
    <row r="48" spans="1:9" s="1" customFormat="1" ht="12" x14ac:dyDescent="0.15">
      <c r="E48" s="396"/>
      <c r="F48" s="396"/>
      <c r="G48" s="396"/>
      <c r="H48" s="396"/>
      <c r="I48" s="3"/>
    </row>
    <row r="49" spans="5:9" s="1" customFormat="1" ht="12" x14ac:dyDescent="0.15">
      <c r="E49" s="396"/>
      <c r="F49" s="396"/>
      <c r="G49" s="396"/>
      <c r="H49" s="396"/>
      <c r="I49" s="3"/>
    </row>
    <row r="50" spans="5:9" s="1" customFormat="1" ht="12" x14ac:dyDescent="0.15">
      <c r="E50" s="396"/>
      <c r="F50" s="396"/>
      <c r="G50" s="396"/>
      <c r="H50" s="396"/>
      <c r="I50" s="3"/>
    </row>
    <row r="51" spans="5:9" s="1" customFormat="1" ht="12" x14ac:dyDescent="0.15">
      <c r="E51" s="396"/>
      <c r="F51" s="396"/>
      <c r="G51" s="396"/>
      <c r="H51" s="396"/>
      <c r="I51" s="3"/>
    </row>
    <row r="52" spans="5:9" s="1" customFormat="1" ht="12" x14ac:dyDescent="0.15">
      <c r="E52" s="396"/>
      <c r="F52" s="396"/>
      <c r="G52" s="396"/>
      <c r="H52" s="396"/>
      <c r="I52" s="3"/>
    </row>
    <row r="53" spans="5:9" s="1" customFormat="1" ht="12" x14ac:dyDescent="0.15">
      <c r="E53" s="396"/>
      <c r="F53" s="396"/>
      <c r="G53" s="396"/>
      <c r="H53" s="396"/>
      <c r="I53" s="3"/>
    </row>
    <row r="54" spans="5:9" s="1" customFormat="1" ht="12" x14ac:dyDescent="0.15">
      <c r="E54" s="396"/>
      <c r="F54" s="396"/>
      <c r="G54" s="396"/>
      <c r="H54" s="396"/>
      <c r="I54" s="3"/>
    </row>
    <row r="55" spans="5:9" s="1" customFormat="1" ht="12" x14ac:dyDescent="0.15">
      <c r="E55" s="396"/>
      <c r="F55" s="396"/>
      <c r="G55" s="396"/>
      <c r="H55" s="396"/>
      <c r="I55" s="3"/>
    </row>
    <row r="56" spans="5:9" s="1" customFormat="1" ht="12" x14ac:dyDescent="0.15">
      <c r="E56" s="396"/>
      <c r="F56" s="396"/>
      <c r="G56" s="396"/>
      <c r="H56" s="396"/>
      <c r="I56" s="3"/>
    </row>
    <row r="57" spans="5:9" s="1" customFormat="1" ht="12" x14ac:dyDescent="0.15">
      <c r="E57" s="396"/>
      <c r="F57" s="396"/>
      <c r="G57" s="396"/>
      <c r="H57" s="396"/>
      <c r="I57" s="3"/>
    </row>
    <row r="58" spans="5:9" s="1" customFormat="1" ht="12" x14ac:dyDescent="0.15">
      <c r="E58" s="396"/>
      <c r="F58" s="396"/>
      <c r="G58" s="396"/>
      <c r="H58" s="396"/>
      <c r="I58" s="3"/>
    </row>
    <row r="59" spans="5:9" s="1" customFormat="1" ht="12" x14ac:dyDescent="0.15">
      <c r="E59" s="396"/>
      <c r="F59" s="396"/>
      <c r="G59" s="396"/>
      <c r="H59" s="396"/>
      <c r="I59" s="3"/>
    </row>
    <row r="60" spans="5:9" s="1" customFormat="1" ht="12" x14ac:dyDescent="0.15">
      <c r="E60" s="396"/>
      <c r="F60" s="396"/>
      <c r="G60" s="396"/>
      <c r="H60" s="396"/>
      <c r="I60" s="3"/>
    </row>
    <row r="61" spans="5:9" s="1" customFormat="1" ht="12" x14ac:dyDescent="0.15">
      <c r="E61" s="396"/>
      <c r="F61" s="396"/>
      <c r="G61" s="396"/>
      <c r="H61" s="396"/>
      <c r="I61" s="3"/>
    </row>
    <row r="62" spans="5:9" s="1" customFormat="1" ht="12" x14ac:dyDescent="0.15">
      <c r="E62" s="396"/>
      <c r="F62" s="396"/>
      <c r="G62" s="396"/>
      <c r="H62" s="396"/>
      <c r="I62" s="3"/>
    </row>
    <row r="63" spans="5:9" s="1" customFormat="1" ht="12" x14ac:dyDescent="0.15">
      <c r="E63" s="396"/>
      <c r="F63" s="396"/>
      <c r="G63" s="396"/>
      <c r="H63" s="396"/>
      <c r="I63" s="3"/>
    </row>
    <row r="64" spans="5:9" s="1" customFormat="1" ht="12" x14ac:dyDescent="0.15">
      <c r="E64" s="396"/>
      <c r="F64" s="396"/>
      <c r="G64" s="396"/>
      <c r="H64" s="396"/>
      <c r="I64" s="3"/>
    </row>
    <row r="65" spans="5:9" s="1" customFormat="1" ht="12" x14ac:dyDescent="0.15">
      <c r="E65" s="396"/>
      <c r="F65" s="396"/>
      <c r="G65" s="396"/>
      <c r="H65" s="396"/>
      <c r="I65" s="3"/>
    </row>
    <row r="66" spans="5:9" s="1" customFormat="1" ht="12" x14ac:dyDescent="0.15">
      <c r="E66" s="396"/>
      <c r="F66" s="396"/>
      <c r="G66" s="396"/>
      <c r="H66" s="396"/>
      <c r="I66" s="3"/>
    </row>
    <row r="67" spans="5:9" s="1" customFormat="1" ht="12" x14ac:dyDescent="0.15">
      <c r="E67" s="396"/>
      <c r="F67" s="396"/>
      <c r="G67" s="396"/>
      <c r="H67" s="396"/>
      <c r="I67" s="3"/>
    </row>
    <row r="68" spans="5:9" s="1" customFormat="1" ht="12" x14ac:dyDescent="0.15">
      <c r="E68" s="396"/>
      <c r="F68" s="396"/>
      <c r="G68" s="396"/>
      <c r="H68" s="396"/>
      <c r="I68" s="3"/>
    </row>
    <row r="69" spans="5:9" s="1" customFormat="1" ht="12" x14ac:dyDescent="0.15">
      <c r="E69" s="396"/>
      <c r="F69" s="396"/>
      <c r="G69" s="396"/>
      <c r="H69" s="396"/>
      <c r="I69" s="3"/>
    </row>
    <row r="70" spans="5:9" s="1" customFormat="1" ht="12" x14ac:dyDescent="0.15">
      <c r="E70" s="396"/>
      <c r="F70" s="396"/>
      <c r="G70" s="396"/>
      <c r="H70" s="396"/>
      <c r="I70" s="3"/>
    </row>
    <row r="71" spans="5:9" s="1" customFormat="1" ht="12" x14ac:dyDescent="0.15">
      <c r="E71" s="396"/>
      <c r="F71" s="396"/>
      <c r="G71" s="396"/>
      <c r="H71" s="396"/>
      <c r="I71" s="3"/>
    </row>
    <row r="72" spans="5:9" s="1" customFormat="1" ht="12" x14ac:dyDescent="0.15">
      <c r="E72" s="396"/>
      <c r="F72" s="396"/>
      <c r="G72" s="396"/>
      <c r="H72" s="396"/>
      <c r="I72" s="3"/>
    </row>
    <row r="73" spans="5:9" s="1" customFormat="1" ht="12" x14ac:dyDescent="0.15">
      <c r="E73" s="396"/>
      <c r="F73" s="396"/>
      <c r="G73" s="396"/>
      <c r="H73" s="396"/>
      <c r="I73" s="3"/>
    </row>
    <row r="74" spans="5:9" s="1" customFormat="1" ht="12" x14ac:dyDescent="0.15">
      <c r="E74" s="396"/>
      <c r="F74" s="396"/>
      <c r="G74" s="396"/>
      <c r="H74" s="396"/>
      <c r="I74" s="3"/>
    </row>
    <row r="75" spans="5:9" s="1" customFormat="1" ht="12" x14ac:dyDescent="0.15">
      <c r="E75" s="396"/>
      <c r="F75" s="396"/>
      <c r="G75" s="396"/>
      <c r="H75" s="396"/>
      <c r="I75" s="3"/>
    </row>
    <row r="76" spans="5:9" s="1" customFormat="1" ht="12" x14ac:dyDescent="0.15">
      <c r="E76" s="396"/>
      <c r="F76" s="396"/>
      <c r="G76" s="396"/>
      <c r="H76" s="396"/>
      <c r="I76" s="3"/>
    </row>
    <row r="77" spans="5:9" s="1" customFormat="1" ht="12" x14ac:dyDescent="0.15">
      <c r="E77" s="396"/>
      <c r="F77" s="396"/>
      <c r="G77" s="396"/>
      <c r="H77" s="396"/>
      <c r="I77" s="3"/>
    </row>
    <row r="78" spans="5:9" s="1" customFormat="1" ht="12" x14ac:dyDescent="0.15">
      <c r="E78" s="396"/>
      <c r="F78" s="396"/>
      <c r="G78" s="396"/>
      <c r="H78" s="396"/>
      <c r="I78" s="3"/>
    </row>
    <row r="79" spans="5:9" s="1" customFormat="1" ht="12" x14ac:dyDescent="0.15">
      <c r="E79" s="396"/>
      <c r="F79" s="396"/>
      <c r="G79" s="396"/>
      <c r="H79" s="396"/>
      <c r="I79" s="3"/>
    </row>
    <row r="80" spans="5:9" s="1" customFormat="1" ht="12" x14ac:dyDescent="0.15">
      <c r="E80" s="396"/>
      <c r="F80" s="396"/>
      <c r="G80" s="396"/>
      <c r="H80" s="396"/>
      <c r="I80" s="3"/>
    </row>
    <row r="81" spans="1:12" s="1" customFormat="1" ht="12" x14ac:dyDescent="0.15">
      <c r="E81" s="396"/>
      <c r="F81" s="396"/>
      <c r="G81" s="396"/>
      <c r="H81" s="396"/>
      <c r="I81" s="3"/>
    </row>
    <row r="82" spans="1:12" s="1" customFormat="1" ht="12" x14ac:dyDescent="0.15">
      <c r="E82" s="396"/>
      <c r="F82" s="396"/>
      <c r="G82" s="396"/>
      <c r="H82" s="396"/>
      <c r="I82" s="3"/>
    </row>
    <row r="83" spans="1:12" s="1" customFormat="1" ht="12" x14ac:dyDescent="0.15">
      <c r="E83" s="396"/>
      <c r="F83" s="396"/>
      <c r="G83" s="396"/>
      <c r="H83" s="396"/>
      <c r="I83" s="3"/>
    </row>
    <row r="84" spans="1:12" s="1" customFormat="1" ht="12" x14ac:dyDescent="0.15">
      <c r="E84" s="396"/>
      <c r="F84" s="396"/>
      <c r="G84" s="396"/>
      <c r="H84" s="396"/>
      <c r="I84" s="3"/>
    </row>
    <row r="85" spans="1:12" s="1" customFormat="1" ht="12" x14ac:dyDescent="0.15">
      <c r="E85" s="396"/>
      <c r="F85" s="396"/>
      <c r="G85" s="396"/>
      <c r="H85" s="396"/>
      <c r="I85" s="3"/>
    </row>
    <row r="86" spans="1:12" s="1" customFormat="1" ht="12" x14ac:dyDescent="0.15">
      <c r="E86" s="396"/>
      <c r="F86" s="396"/>
      <c r="G86" s="396"/>
      <c r="H86" s="396"/>
      <c r="I86" s="3"/>
    </row>
    <row r="87" spans="1:12" s="1" customFormat="1" ht="12" x14ac:dyDescent="0.15">
      <c r="E87" s="396"/>
      <c r="F87" s="396"/>
      <c r="G87" s="396"/>
      <c r="H87" s="396"/>
      <c r="I87" s="3"/>
    </row>
    <row r="88" spans="1:12" s="1" customFormat="1" ht="12" x14ac:dyDescent="0.15">
      <c r="E88" s="396"/>
      <c r="F88" s="396"/>
      <c r="G88" s="396"/>
      <c r="H88" s="396"/>
      <c r="I88" s="3"/>
    </row>
    <row r="89" spans="1:12" s="1" customFormat="1" ht="12" x14ac:dyDescent="0.15">
      <c r="E89" s="396"/>
      <c r="F89" s="396"/>
      <c r="G89" s="396"/>
      <c r="H89" s="396"/>
      <c r="I89" s="3"/>
    </row>
    <row r="90" spans="1:12" s="1" customFormat="1" ht="12" x14ac:dyDescent="0.15">
      <c r="E90" s="396"/>
      <c r="F90" s="396"/>
      <c r="G90" s="396"/>
      <c r="H90" s="396"/>
      <c r="I90" s="3"/>
    </row>
    <row r="91" spans="1:12" s="1" customFormat="1" ht="12" x14ac:dyDescent="0.15">
      <c r="E91" s="396"/>
      <c r="F91" s="396"/>
      <c r="G91" s="396"/>
      <c r="H91" s="396"/>
      <c r="I91" s="3"/>
    </row>
    <row r="92" spans="1:12" s="1" customFormat="1" ht="12" x14ac:dyDescent="0.15">
      <c r="E92" s="396"/>
      <c r="F92" s="396"/>
      <c r="G92" s="396"/>
      <c r="H92" s="396"/>
      <c r="I92" s="3"/>
    </row>
    <row r="93" spans="1:12" s="1" customFormat="1" ht="12" x14ac:dyDescent="0.15">
      <c r="E93" s="396"/>
      <c r="F93" s="396"/>
      <c r="G93" s="396"/>
      <c r="H93" s="396"/>
      <c r="I93" s="3"/>
    </row>
    <row r="94" spans="1:12" s="1" customFormat="1" x14ac:dyDescent="0.15">
      <c r="A94" s="125"/>
      <c r="B94" s="125"/>
      <c r="C94" s="125"/>
      <c r="D94" s="125"/>
      <c r="E94" s="396"/>
      <c r="F94" s="396"/>
      <c r="G94" s="396"/>
      <c r="H94" s="396"/>
      <c r="I94" s="3"/>
    </row>
    <row r="95" spans="1:12" x14ac:dyDescent="0.15">
      <c r="E95" s="396"/>
      <c r="F95" s="396"/>
      <c r="G95" s="396"/>
      <c r="H95" s="396"/>
      <c r="I95" s="3"/>
      <c r="J95" s="1"/>
      <c r="K95" s="1"/>
      <c r="L95" s="1"/>
    </row>
  </sheetData>
  <mergeCells count="13">
    <mergeCell ref="E29:J29"/>
    <mergeCell ref="E24:J24"/>
    <mergeCell ref="E25:J25"/>
    <mergeCell ref="E16:J16"/>
    <mergeCell ref="A3:A5"/>
    <mergeCell ref="D3:D5"/>
    <mergeCell ref="C3:C5"/>
    <mergeCell ref="M3:M5"/>
    <mergeCell ref="N3:N5"/>
    <mergeCell ref="E23:J23"/>
    <mergeCell ref="B3:B5"/>
    <mergeCell ref="K3:K5"/>
    <mergeCell ref="E17:J17"/>
  </mergeCells>
  <phoneticPr fontId="1"/>
  <pageMargins left="0.92" right="0.27" top="0.43" bottom="0.39" header="0.26" footer="0.28000000000000003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view="pageBreakPreview" zoomScaleNormal="100" zoomScaleSheetLayoutView="100" workbookViewId="0">
      <pane xSplit="2" ySplit="5" topLeftCell="C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B2" sqref="B2"/>
    </sheetView>
  </sheetViews>
  <sheetFormatPr defaultRowHeight="13.5" x14ac:dyDescent="0.15"/>
  <cols>
    <col min="1" max="1" width="6.625" style="125" customWidth="1"/>
    <col min="2" max="2" width="24.625" style="125" customWidth="1"/>
    <col min="3" max="4" width="9.625" style="125" customWidth="1"/>
    <col min="5" max="5" width="12.625" style="141" customWidth="1"/>
    <col min="6" max="7" width="6.625" style="141" customWidth="1"/>
    <col min="8" max="10" width="12.625" style="141" customWidth="1"/>
    <col min="11" max="12" width="6.625" style="141" customWidth="1"/>
    <col min="13" max="13" width="9.375" style="125" customWidth="1"/>
    <col min="14" max="14" width="3.625" style="125" customWidth="1"/>
    <col min="15" max="15" width="11.375" style="125" customWidth="1"/>
    <col min="16" max="16" width="10.125" style="125" customWidth="1"/>
    <col min="17" max="16384" width="9" style="125"/>
  </cols>
  <sheetData>
    <row r="1" spans="1:18" ht="14.25" x14ac:dyDescent="0.15">
      <c r="A1" s="94" t="s">
        <v>333</v>
      </c>
      <c r="B1" s="72"/>
      <c r="C1" s="72"/>
      <c r="D1" s="72"/>
      <c r="E1" s="52"/>
      <c r="F1" s="52"/>
      <c r="G1" s="52"/>
      <c r="H1" s="52"/>
      <c r="I1" s="52"/>
      <c r="J1" s="52"/>
      <c r="K1" s="52"/>
      <c r="L1" s="52"/>
      <c r="M1" s="72"/>
      <c r="N1" s="72"/>
      <c r="O1" s="72"/>
      <c r="P1" s="72"/>
    </row>
    <row r="2" spans="1:18" s="1" customFormat="1" ht="12" x14ac:dyDescent="0.15">
      <c r="A2" s="401"/>
      <c r="B2" s="401"/>
      <c r="C2" s="401"/>
      <c r="D2" s="401"/>
      <c r="E2" s="33"/>
      <c r="F2" s="33"/>
      <c r="G2" s="33"/>
      <c r="H2" s="33"/>
      <c r="I2" s="33"/>
      <c r="J2" s="33"/>
      <c r="K2" s="33"/>
      <c r="L2" s="33"/>
      <c r="M2" s="401"/>
      <c r="N2" s="401"/>
      <c r="O2" s="401"/>
      <c r="P2" s="401"/>
    </row>
    <row r="3" spans="1:18" s="1" customFormat="1" ht="27.75" customHeight="1" x14ac:dyDescent="0.15">
      <c r="A3" s="469" t="s">
        <v>111</v>
      </c>
      <c r="B3" s="506" t="s">
        <v>0</v>
      </c>
      <c r="C3" s="478" t="s">
        <v>406</v>
      </c>
      <c r="D3" s="457" t="s">
        <v>405</v>
      </c>
      <c r="E3" s="410" t="s">
        <v>112</v>
      </c>
      <c r="F3" s="509" t="s">
        <v>113</v>
      </c>
      <c r="G3" s="510"/>
      <c r="H3" s="397" t="s">
        <v>114</v>
      </c>
      <c r="I3" s="397" t="s">
        <v>115</v>
      </c>
      <c r="J3" s="397" t="s">
        <v>1</v>
      </c>
      <c r="K3" s="509" t="s">
        <v>116</v>
      </c>
      <c r="L3" s="529"/>
      <c r="M3" s="451" t="s">
        <v>117</v>
      </c>
      <c r="N3" s="401"/>
      <c r="O3" s="486" t="s">
        <v>294</v>
      </c>
      <c r="P3" s="486" t="s">
        <v>297</v>
      </c>
      <c r="Q3" s="485"/>
      <c r="R3" s="485"/>
    </row>
    <row r="4" spans="1:18" s="1" customFormat="1" ht="15.75" customHeight="1" x14ac:dyDescent="0.15">
      <c r="A4" s="470"/>
      <c r="B4" s="507"/>
      <c r="C4" s="479"/>
      <c r="D4" s="472"/>
      <c r="E4" s="79">
        <v>3</v>
      </c>
      <c r="F4" s="511">
        <v>3</v>
      </c>
      <c r="G4" s="463"/>
      <c r="H4" s="398">
        <v>3</v>
      </c>
      <c r="I4" s="398">
        <v>4</v>
      </c>
      <c r="J4" s="398">
        <v>6</v>
      </c>
      <c r="K4" s="511">
        <v>1</v>
      </c>
      <c r="L4" s="532"/>
      <c r="M4" s="444"/>
      <c r="N4" s="401"/>
      <c r="O4" s="487"/>
      <c r="P4" s="487"/>
      <c r="Q4" s="485"/>
      <c r="R4" s="485"/>
    </row>
    <row r="5" spans="1:18" s="1" customFormat="1" ht="24.75" customHeight="1" x14ac:dyDescent="0.15">
      <c r="A5" s="471"/>
      <c r="B5" s="508"/>
      <c r="C5" s="480"/>
      <c r="D5" s="473"/>
      <c r="E5" s="80" t="s">
        <v>118</v>
      </c>
      <c r="F5" s="512" t="s">
        <v>118</v>
      </c>
      <c r="G5" s="513"/>
      <c r="H5" s="399" t="s">
        <v>118</v>
      </c>
      <c r="I5" s="399" t="s">
        <v>118</v>
      </c>
      <c r="J5" s="399" t="s">
        <v>118</v>
      </c>
      <c r="K5" s="512" t="s">
        <v>118</v>
      </c>
      <c r="L5" s="534"/>
      <c r="M5" s="445"/>
      <c r="N5" s="401"/>
      <c r="O5" s="488"/>
      <c r="P5" s="488"/>
      <c r="Q5" s="485"/>
      <c r="R5" s="485"/>
    </row>
    <row r="6" spans="1:18" s="1" customFormat="1" ht="16.5" customHeight="1" x14ac:dyDescent="0.15">
      <c r="A6" s="143">
        <v>1</v>
      </c>
      <c r="B6" s="144" t="s">
        <v>73</v>
      </c>
      <c r="C6" s="295" t="s">
        <v>402</v>
      </c>
      <c r="D6" s="295">
        <v>0.02</v>
      </c>
      <c r="E6" s="145">
        <v>4</v>
      </c>
      <c r="F6" s="516">
        <v>0</v>
      </c>
      <c r="G6" s="517"/>
      <c r="H6" s="404">
        <v>0</v>
      </c>
      <c r="I6" s="404">
        <v>0</v>
      </c>
      <c r="J6" s="404">
        <v>0</v>
      </c>
      <c r="K6" s="535">
        <v>0</v>
      </c>
      <c r="L6" s="536"/>
      <c r="M6" s="31">
        <f>E6*$E$4+F6*$F$4+H6*$H$4+I6*$I$4+J6*$J$4+K6*$K$4</f>
        <v>12</v>
      </c>
      <c r="N6" s="401"/>
      <c r="O6" s="346"/>
      <c r="P6" s="24"/>
    </row>
    <row r="7" spans="1:18" s="1" customFormat="1" ht="16.5" customHeight="1" x14ac:dyDescent="0.15">
      <c r="A7" s="129">
        <v>2</v>
      </c>
      <c r="B7" s="146" t="s">
        <v>74</v>
      </c>
      <c r="C7" s="245" t="s">
        <v>402</v>
      </c>
      <c r="D7" s="245">
        <v>0.5</v>
      </c>
      <c r="E7" s="25">
        <v>4</v>
      </c>
      <c r="F7" s="518">
        <v>0</v>
      </c>
      <c r="G7" s="519"/>
      <c r="H7" s="400">
        <v>0</v>
      </c>
      <c r="I7" s="400">
        <v>0</v>
      </c>
      <c r="J7" s="400">
        <v>0</v>
      </c>
      <c r="K7" s="514">
        <v>0</v>
      </c>
      <c r="L7" s="515"/>
      <c r="M7" s="31">
        <f t="shared" ref="M7:M13" si="0">E7*$E$4+F7*$F$4+H7*$H$4+I7*$I$4+J7*$J$4+K7*$K$4</f>
        <v>12</v>
      </c>
      <c r="N7" s="401"/>
      <c r="O7" s="347"/>
      <c r="P7" s="28"/>
    </row>
    <row r="8" spans="1:18" s="1" customFormat="1" ht="16.5" customHeight="1" x14ac:dyDescent="0.15">
      <c r="A8" s="129">
        <v>3</v>
      </c>
      <c r="B8" s="146" t="s">
        <v>75</v>
      </c>
      <c r="C8" s="245" t="s">
        <v>402</v>
      </c>
      <c r="D8" s="245">
        <v>0.5</v>
      </c>
      <c r="E8" s="25">
        <v>4</v>
      </c>
      <c r="F8" s="518">
        <v>0</v>
      </c>
      <c r="G8" s="519"/>
      <c r="H8" s="400">
        <v>0</v>
      </c>
      <c r="I8" s="400">
        <v>0</v>
      </c>
      <c r="J8" s="400">
        <v>0</v>
      </c>
      <c r="K8" s="514">
        <v>0</v>
      </c>
      <c r="L8" s="515"/>
      <c r="M8" s="31">
        <f t="shared" si="0"/>
        <v>12</v>
      </c>
      <c r="N8" s="401"/>
      <c r="O8" s="347"/>
      <c r="P8" s="28"/>
    </row>
    <row r="9" spans="1:18" s="1" customFormat="1" ht="16.5" customHeight="1" x14ac:dyDescent="0.15">
      <c r="A9" s="129">
        <v>4</v>
      </c>
      <c r="B9" s="146" t="s">
        <v>76</v>
      </c>
      <c r="C9" s="245" t="s">
        <v>402</v>
      </c>
      <c r="D9" s="245">
        <v>0.1</v>
      </c>
      <c r="E9" s="25">
        <v>4</v>
      </c>
      <c r="F9" s="518">
        <v>0</v>
      </c>
      <c r="G9" s="519"/>
      <c r="H9" s="400">
        <v>0</v>
      </c>
      <c r="I9" s="400">
        <v>0</v>
      </c>
      <c r="J9" s="400">
        <v>0</v>
      </c>
      <c r="K9" s="514">
        <v>0</v>
      </c>
      <c r="L9" s="515"/>
      <c r="M9" s="31">
        <f t="shared" si="0"/>
        <v>12</v>
      </c>
      <c r="N9" s="401"/>
      <c r="O9" s="347"/>
      <c r="P9" s="28"/>
    </row>
    <row r="10" spans="1:18" s="1" customFormat="1" ht="16.5" customHeight="1" x14ac:dyDescent="0.15">
      <c r="A10" s="129">
        <v>5</v>
      </c>
      <c r="B10" s="146" t="s">
        <v>77</v>
      </c>
      <c r="C10" s="245"/>
      <c r="D10" s="245">
        <v>1E-3</v>
      </c>
      <c r="E10" s="25">
        <v>4</v>
      </c>
      <c r="F10" s="530">
        <v>4</v>
      </c>
      <c r="G10" s="531"/>
      <c r="H10" s="400">
        <v>0</v>
      </c>
      <c r="I10" s="403">
        <v>4</v>
      </c>
      <c r="J10" s="400">
        <v>0</v>
      </c>
      <c r="K10" s="530">
        <v>1</v>
      </c>
      <c r="L10" s="532"/>
      <c r="M10" s="31">
        <f t="shared" si="0"/>
        <v>41</v>
      </c>
      <c r="N10" s="401"/>
      <c r="O10" s="347"/>
      <c r="P10" s="28"/>
    </row>
    <row r="11" spans="1:18" s="1" customFormat="1" ht="16.5" customHeight="1" x14ac:dyDescent="0.15">
      <c r="A11" s="129">
        <v>6</v>
      </c>
      <c r="B11" s="146" t="s">
        <v>382</v>
      </c>
      <c r="C11" s="245" t="s">
        <v>408</v>
      </c>
      <c r="D11" s="245">
        <v>1</v>
      </c>
      <c r="E11" s="25">
        <v>12</v>
      </c>
      <c r="F11" s="518">
        <v>0</v>
      </c>
      <c r="G11" s="519"/>
      <c r="H11" s="400">
        <v>0</v>
      </c>
      <c r="I11" s="400">
        <v>0</v>
      </c>
      <c r="J11" s="400">
        <v>0</v>
      </c>
      <c r="K11" s="514">
        <v>0</v>
      </c>
      <c r="L11" s="515"/>
      <c r="M11" s="31">
        <f t="shared" si="0"/>
        <v>36</v>
      </c>
      <c r="N11" s="401"/>
      <c r="O11" s="347"/>
      <c r="P11" s="28"/>
    </row>
    <row r="12" spans="1:18" s="1" customFormat="1" ht="16.5" customHeight="1" x14ac:dyDescent="0.15">
      <c r="A12" s="129">
        <v>7</v>
      </c>
      <c r="B12" s="146" t="s">
        <v>79</v>
      </c>
      <c r="C12" s="245" t="s">
        <v>402</v>
      </c>
      <c r="D12" s="245">
        <v>1E-3</v>
      </c>
      <c r="E12" s="25">
        <v>12</v>
      </c>
      <c r="F12" s="518">
        <v>0</v>
      </c>
      <c r="G12" s="519"/>
      <c r="H12" s="400">
        <v>0</v>
      </c>
      <c r="I12" s="400">
        <v>0</v>
      </c>
      <c r="J12" s="400">
        <v>0</v>
      </c>
      <c r="K12" s="514">
        <v>0</v>
      </c>
      <c r="L12" s="515"/>
      <c r="M12" s="31">
        <f t="shared" si="0"/>
        <v>36</v>
      </c>
      <c r="N12" s="401"/>
      <c r="O12" s="347"/>
      <c r="P12" s="28"/>
    </row>
    <row r="13" spans="1:18" s="1" customFormat="1" ht="16.5" customHeight="1" x14ac:dyDescent="0.15">
      <c r="A13" s="129">
        <v>8</v>
      </c>
      <c r="B13" s="146" t="s">
        <v>80</v>
      </c>
      <c r="C13" s="245" t="s">
        <v>409</v>
      </c>
      <c r="D13" s="245">
        <v>1</v>
      </c>
      <c r="E13" s="25">
        <v>2</v>
      </c>
      <c r="F13" s="518">
        <v>0</v>
      </c>
      <c r="G13" s="519"/>
      <c r="H13" s="400">
        <v>0</v>
      </c>
      <c r="I13" s="400">
        <v>0</v>
      </c>
      <c r="J13" s="400">
        <v>0</v>
      </c>
      <c r="K13" s="514">
        <v>0</v>
      </c>
      <c r="L13" s="515"/>
      <c r="M13" s="31">
        <f t="shared" si="0"/>
        <v>6</v>
      </c>
      <c r="N13" s="401"/>
      <c r="O13" s="347"/>
      <c r="P13" s="28"/>
    </row>
    <row r="14" spans="1:18" s="1" customFormat="1" ht="16.5" customHeight="1" x14ac:dyDescent="0.15">
      <c r="A14" s="129">
        <v>11</v>
      </c>
      <c r="B14" s="146" t="s">
        <v>245</v>
      </c>
      <c r="C14" s="245" t="s">
        <v>402</v>
      </c>
      <c r="D14" s="245">
        <v>0.1</v>
      </c>
      <c r="E14" s="25">
        <v>12</v>
      </c>
      <c r="F14" s="530">
        <v>4</v>
      </c>
      <c r="G14" s="531"/>
      <c r="H14" s="400">
        <v>0</v>
      </c>
      <c r="I14" s="403">
        <v>4</v>
      </c>
      <c r="J14" s="400">
        <v>0</v>
      </c>
      <c r="K14" s="530">
        <v>1</v>
      </c>
      <c r="L14" s="532"/>
      <c r="M14" s="31">
        <f t="shared" ref="M14:M25" si="1">E14*$E$4+F14*$F$4+H14*$H$4+I14*$I$4+J14*$J$4+K14*$K$4</f>
        <v>65</v>
      </c>
      <c r="N14" s="401"/>
      <c r="O14" s="347"/>
      <c r="P14" s="28"/>
    </row>
    <row r="15" spans="1:18" s="1" customFormat="1" ht="16.5" customHeight="1" x14ac:dyDescent="0.15">
      <c r="A15" s="129">
        <v>12</v>
      </c>
      <c r="B15" s="146" t="s">
        <v>81</v>
      </c>
      <c r="C15" s="245" t="s">
        <v>410</v>
      </c>
      <c r="D15" s="245" t="s">
        <v>404</v>
      </c>
      <c r="E15" s="25">
        <v>12</v>
      </c>
      <c r="F15" s="533">
        <v>12</v>
      </c>
      <c r="G15" s="531"/>
      <c r="H15" s="147">
        <v>12</v>
      </c>
      <c r="I15" s="403">
        <v>12</v>
      </c>
      <c r="J15" s="403">
        <v>12</v>
      </c>
      <c r="K15" s="530">
        <v>1</v>
      </c>
      <c r="L15" s="532"/>
      <c r="M15" s="31">
        <f t="shared" si="1"/>
        <v>229</v>
      </c>
      <c r="N15" s="401"/>
      <c r="O15" s="347"/>
      <c r="P15" s="28"/>
    </row>
    <row r="16" spans="1:18" s="1" customFormat="1" ht="16.5" customHeight="1" x14ac:dyDescent="0.15">
      <c r="A16" s="129">
        <v>13</v>
      </c>
      <c r="B16" s="146" t="s">
        <v>82</v>
      </c>
      <c r="C16" s="245" t="s">
        <v>402</v>
      </c>
      <c r="D16" s="245">
        <v>1</v>
      </c>
      <c r="E16" s="25">
        <v>12</v>
      </c>
      <c r="F16" s="533">
        <v>12</v>
      </c>
      <c r="G16" s="531"/>
      <c r="H16" s="400">
        <v>0</v>
      </c>
      <c r="I16" s="403">
        <v>12</v>
      </c>
      <c r="J16" s="400">
        <v>0</v>
      </c>
      <c r="K16" s="530">
        <v>1</v>
      </c>
      <c r="L16" s="532"/>
      <c r="M16" s="124">
        <f t="shared" si="1"/>
        <v>121</v>
      </c>
      <c r="N16" s="401"/>
      <c r="O16" s="347"/>
      <c r="P16" s="28"/>
    </row>
    <row r="17" spans="1:16" s="1" customFormat="1" ht="16.5" customHeight="1" x14ac:dyDescent="0.15">
      <c r="A17" s="129">
        <v>15</v>
      </c>
      <c r="B17" s="144" t="s">
        <v>443</v>
      </c>
      <c r="C17" s="295" t="s">
        <v>424</v>
      </c>
      <c r="D17" s="295">
        <v>1</v>
      </c>
      <c r="E17" s="541" t="s">
        <v>433</v>
      </c>
      <c r="F17" s="542"/>
      <c r="G17" s="542"/>
      <c r="H17" s="542"/>
      <c r="I17" s="542"/>
      <c r="J17" s="542"/>
      <c r="K17" s="542"/>
      <c r="L17" s="543"/>
      <c r="M17" s="420"/>
      <c r="N17" s="401"/>
      <c r="O17" s="414" t="s">
        <v>434</v>
      </c>
      <c r="P17" s="30"/>
    </row>
    <row r="18" spans="1:16" s="1" customFormat="1" ht="16.5" customHeight="1" x14ac:dyDescent="0.15">
      <c r="A18" s="129">
        <v>16</v>
      </c>
      <c r="B18" s="421" t="s">
        <v>444</v>
      </c>
      <c r="C18" s="295" t="s">
        <v>424</v>
      </c>
      <c r="D18" s="295">
        <v>1</v>
      </c>
      <c r="E18" s="145">
        <v>0</v>
      </c>
      <c r="F18" s="474">
        <v>0</v>
      </c>
      <c r="G18" s="475"/>
      <c r="H18" s="404">
        <v>0</v>
      </c>
      <c r="I18" s="156">
        <v>4</v>
      </c>
      <c r="J18" s="404">
        <v>0</v>
      </c>
      <c r="K18" s="476">
        <v>0</v>
      </c>
      <c r="L18" s="477"/>
      <c r="M18" s="31">
        <f t="shared" si="1"/>
        <v>16</v>
      </c>
      <c r="N18" s="401"/>
      <c r="O18" s="348"/>
      <c r="P18" s="28"/>
    </row>
    <row r="19" spans="1:16" s="1" customFormat="1" ht="16.5" customHeight="1" x14ac:dyDescent="0.15">
      <c r="A19" s="129">
        <v>26</v>
      </c>
      <c r="B19" s="169" t="s">
        <v>280</v>
      </c>
      <c r="C19" s="296" t="s">
        <v>402</v>
      </c>
      <c r="D19" s="296">
        <v>1</v>
      </c>
      <c r="E19" s="145">
        <v>0</v>
      </c>
      <c r="F19" s="516">
        <v>4</v>
      </c>
      <c r="G19" s="517"/>
      <c r="H19" s="404">
        <v>4</v>
      </c>
      <c r="I19" s="404">
        <v>4</v>
      </c>
      <c r="J19" s="404">
        <v>0</v>
      </c>
      <c r="K19" s="535">
        <v>1</v>
      </c>
      <c r="L19" s="536"/>
      <c r="M19" s="31">
        <f t="shared" si="1"/>
        <v>41</v>
      </c>
      <c r="N19" s="401"/>
      <c r="O19" s="348"/>
      <c r="P19" s="28"/>
    </row>
    <row r="20" spans="1:16" s="1" customFormat="1" ht="16.5" customHeight="1" x14ac:dyDescent="0.15">
      <c r="A20" s="170">
        <v>27</v>
      </c>
      <c r="B20" s="146" t="s">
        <v>281</v>
      </c>
      <c r="C20" s="245" t="s">
        <v>402</v>
      </c>
      <c r="D20" s="245">
        <v>0.1</v>
      </c>
      <c r="E20" s="25">
        <v>0</v>
      </c>
      <c r="F20" s="537">
        <v>4</v>
      </c>
      <c r="G20" s="538"/>
      <c r="H20" s="400">
        <v>4</v>
      </c>
      <c r="I20" s="400">
        <v>4</v>
      </c>
      <c r="J20" s="400">
        <v>0</v>
      </c>
      <c r="K20" s="539">
        <v>1</v>
      </c>
      <c r="L20" s="540"/>
      <c r="M20" s="31">
        <f t="shared" si="1"/>
        <v>41</v>
      </c>
      <c r="N20" s="401"/>
      <c r="O20" s="347"/>
      <c r="P20" s="28"/>
    </row>
    <row r="21" spans="1:16" s="1" customFormat="1" ht="16.5" customHeight="1" x14ac:dyDescent="0.15">
      <c r="A21" s="170">
        <v>28</v>
      </c>
      <c r="B21" s="146" t="s">
        <v>282</v>
      </c>
      <c r="C21" s="245" t="s">
        <v>402</v>
      </c>
      <c r="D21" s="245">
        <v>1</v>
      </c>
      <c r="E21" s="25">
        <v>0</v>
      </c>
      <c r="F21" s="537">
        <v>4</v>
      </c>
      <c r="G21" s="538"/>
      <c r="H21" s="400">
        <v>4</v>
      </c>
      <c r="I21" s="400">
        <v>4</v>
      </c>
      <c r="J21" s="400">
        <v>0</v>
      </c>
      <c r="K21" s="539">
        <v>1</v>
      </c>
      <c r="L21" s="540"/>
      <c r="M21" s="31">
        <f t="shared" si="1"/>
        <v>41</v>
      </c>
      <c r="N21" s="401"/>
      <c r="O21" s="347"/>
      <c r="P21" s="28"/>
    </row>
    <row r="22" spans="1:16" s="1" customFormat="1" ht="16.5" customHeight="1" x14ac:dyDescent="0.15">
      <c r="A22" s="170">
        <v>29</v>
      </c>
      <c r="B22" s="146" t="s">
        <v>283</v>
      </c>
      <c r="C22" s="245" t="s">
        <v>402</v>
      </c>
      <c r="D22" s="245">
        <v>1</v>
      </c>
      <c r="E22" s="25">
        <v>0</v>
      </c>
      <c r="F22" s="518">
        <v>4</v>
      </c>
      <c r="G22" s="519"/>
      <c r="H22" s="400">
        <v>4</v>
      </c>
      <c r="I22" s="400">
        <v>4</v>
      </c>
      <c r="J22" s="400">
        <v>0</v>
      </c>
      <c r="K22" s="514">
        <v>1</v>
      </c>
      <c r="L22" s="515"/>
      <c r="M22" s="31">
        <f t="shared" si="1"/>
        <v>41</v>
      </c>
      <c r="N22" s="401"/>
      <c r="O22" s="347"/>
      <c r="P22" s="28"/>
    </row>
    <row r="23" spans="1:16" s="1" customFormat="1" ht="16.5" customHeight="1" x14ac:dyDescent="0.15">
      <c r="A23" s="170">
        <v>30</v>
      </c>
      <c r="B23" s="146" t="s">
        <v>284</v>
      </c>
      <c r="C23" s="245" t="s">
        <v>402</v>
      </c>
      <c r="D23" s="245">
        <v>0.01</v>
      </c>
      <c r="E23" s="25">
        <v>0</v>
      </c>
      <c r="F23" s="537">
        <v>4</v>
      </c>
      <c r="G23" s="538"/>
      <c r="H23" s="400">
        <v>4</v>
      </c>
      <c r="I23" s="400">
        <v>4</v>
      </c>
      <c r="J23" s="400">
        <v>0</v>
      </c>
      <c r="K23" s="539">
        <v>1</v>
      </c>
      <c r="L23" s="540"/>
      <c r="M23" s="31">
        <f t="shared" si="1"/>
        <v>41</v>
      </c>
      <c r="N23" s="401"/>
      <c r="O23" s="347"/>
      <c r="P23" s="28"/>
    </row>
    <row r="24" spans="1:16" s="1" customFormat="1" ht="16.5" customHeight="1" x14ac:dyDescent="0.15">
      <c r="A24" s="170">
        <v>31</v>
      </c>
      <c r="B24" s="146" t="s">
        <v>285</v>
      </c>
      <c r="C24" s="245" t="s">
        <v>402</v>
      </c>
      <c r="D24" s="245">
        <v>1</v>
      </c>
      <c r="E24" s="25">
        <v>0</v>
      </c>
      <c r="F24" s="537">
        <v>4</v>
      </c>
      <c r="G24" s="538"/>
      <c r="H24" s="400">
        <v>4</v>
      </c>
      <c r="I24" s="400">
        <v>4</v>
      </c>
      <c r="J24" s="400">
        <v>0</v>
      </c>
      <c r="K24" s="539">
        <v>1</v>
      </c>
      <c r="L24" s="540"/>
      <c r="M24" s="31">
        <f t="shared" si="1"/>
        <v>41</v>
      </c>
      <c r="N24" s="401"/>
      <c r="O24" s="347"/>
      <c r="P24" s="28"/>
    </row>
    <row r="25" spans="1:16" s="1" customFormat="1" ht="16.5" customHeight="1" x14ac:dyDescent="0.15">
      <c r="A25" s="102">
        <v>32</v>
      </c>
      <c r="B25" s="171" t="s">
        <v>350</v>
      </c>
      <c r="C25" s="285" t="s">
        <v>402</v>
      </c>
      <c r="D25" s="285">
        <v>0.1</v>
      </c>
      <c r="E25" s="140">
        <v>0</v>
      </c>
      <c r="F25" s="527">
        <v>4</v>
      </c>
      <c r="G25" s="528"/>
      <c r="H25" s="17">
        <v>4</v>
      </c>
      <c r="I25" s="402">
        <v>4</v>
      </c>
      <c r="J25" s="17">
        <v>0</v>
      </c>
      <c r="K25" s="527">
        <v>1</v>
      </c>
      <c r="L25" s="534"/>
      <c r="M25" s="255">
        <f t="shared" si="1"/>
        <v>41</v>
      </c>
      <c r="N25" s="401"/>
      <c r="O25" s="347"/>
      <c r="P25" s="28"/>
    </row>
    <row r="26" spans="1:16" s="1" customFormat="1" ht="22.5" customHeight="1" x14ac:dyDescent="0.15">
      <c r="A26" s="401"/>
      <c r="B26" s="401"/>
      <c r="C26" s="401"/>
      <c r="D26" s="401"/>
      <c r="E26" s="33"/>
      <c r="F26" s="33"/>
      <c r="G26" s="33"/>
      <c r="H26" s="33"/>
      <c r="I26" s="33"/>
      <c r="J26" s="33"/>
      <c r="K26" s="33"/>
      <c r="L26" s="33"/>
      <c r="M26" s="401"/>
      <c r="N26" s="401"/>
      <c r="O26" s="34" t="s">
        <v>301</v>
      </c>
      <c r="P26" s="35"/>
    </row>
    <row r="27" spans="1:16" s="1" customFormat="1" ht="14.25" customHeight="1" thickBot="1" x14ac:dyDescent="0.2">
      <c r="A27" s="520" t="s">
        <v>445</v>
      </c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33"/>
      <c r="M27" s="401"/>
      <c r="N27" s="401"/>
      <c r="O27" s="401"/>
      <c r="P27" s="401"/>
    </row>
    <row r="28" spans="1:16" s="1" customFormat="1" ht="12.75" thickBot="1" x14ac:dyDescent="0.2">
      <c r="A28" s="522" t="s">
        <v>143</v>
      </c>
      <c r="B28" s="523"/>
      <c r="C28" s="523"/>
      <c r="D28" s="523"/>
      <c r="E28" s="524"/>
      <c r="F28" s="522" t="s">
        <v>143</v>
      </c>
      <c r="G28" s="523"/>
      <c r="H28" s="523"/>
      <c r="I28" s="525"/>
      <c r="J28" s="525"/>
      <c r="K28" s="526"/>
      <c r="L28" s="33"/>
      <c r="M28" s="401"/>
      <c r="N28" s="401"/>
      <c r="O28" s="401"/>
      <c r="P28" s="401"/>
    </row>
    <row r="29" spans="1:16" s="1" customFormat="1" ht="15" customHeight="1" x14ac:dyDescent="0.15">
      <c r="A29" s="489" t="s">
        <v>144</v>
      </c>
      <c r="B29" s="148" t="s">
        <v>145</v>
      </c>
      <c r="C29" s="288"/>
      <c r="D29" s="288"/>
      <c r="E29" s="81" t="s">
        <v>146</v>
      </c>
      <c r="F29" s="491" t="s">
        <v>196</v>
      </c>
      <c r="G29" s="494" t="s">
        <v>197</v>
      </c>
      <c r="H29" s="495"/>
      <c r="I29" s="495"/>
      <c r="J29" s="496" t="s">
        <v>146</v>
      </c>
      <c r="K29" s="497"/>
      <c r="L29" s="401"/>
      <c r="M29" s="401"/>
      <c r="N29" s="401"/>
      <c r="O29" s="401"/>
      <c r="P29" s="401"/>
    </row>
    <row r="30" spans="1:16" s="1" customFormat="1" ht="12" x14ac:dyDescent="0.15">
      <c r="A30" s="489"/>
      <c r="B30" s="82" t="s">
        <v>147</v>
      </c>
      <c r="C30" s="289"/>
      <c r="D30" s="289"/>
      <c r="E30" s="83" t="s">
        <v>146</v>
      </c>
      <c r="F30" s="492"/>
      <c r="G30" s="481" t="s">
        <v>198</v>
      </c>
      <c r="H30" s="482"/>
      <c r="I30" s="482"/>
      <c r="J30" s="483" t="s">
        <v>146</v>
      </c>
      <c r="K30" s="484"/>
      <c r="L30" s="401"/>
      <c r="M30" s="401"/>
      <c r="N30" s="401"/>
      <c r="O30" s="401"/>
      <c r="P30" s="401"/>
    </row>
    <row r="31" spans="1:16" s="1" customFormat="1" ht="12" x14ac:dyDescent="0.15">
      <c r="A31" s="489"/>
      <c r="B31" s="82" t="s">
        <v>148</v>
      </c>
      <c r="C31" s="289"/>
      <c r="D31" s="289"/>
      <c r="E31" s="83" t="s">
        <v>146</v>
      </c>
      <c r="F31" s="492"/>
      <c r="G31" s="481" t="s">
        <v>199</v>
      </c>
      <c r="H31" s="482"/>
      <c r="I31" s="482"/>
      <c r="J31" s="483" t="s">
        <v>146</v>
      </c>
      <c r="K31" s="484"/>
      <c r="L31" s="401"/>
      <c r="M31" s="401"/>
      <c r="N31" s="401"/>
      <c r="O31" s="401"/>
      <c r="P31" s="401"/>
    </row>
    <row r="32" spans="1:16" s="1" customFormat="1" ht="14.25" customHeight="1" x14ac:dyDescent="0.15">
      <c r="A32" s="489"/>
      <c r="B32" s="82" t="s">
        <v>149</v>
      </c>
      <c r="C32" s="289"/>
      <c r="D32" s="289"/>
      <c r="E32" s="83" t="s">
        <v>146</v>
      </c>
      <c r="F32" s="492"/>
      <c r="G32" s="481" t="s">
        <v>200</v>
      </c>
      <c r="H32" s="482"/>
      <c r="I32" s="482"/>
      <c r="J32" s="483" t="s">
        <v>146</v>
      </c>
      <c r="K32" s="484"/>
      <c r="L32" s="401"/>
      <c r="M32" s="401"/>
      <c r="N32" s="401"/>
      <c r="O32" s="401"/>
      <c r="P32" s="401"/>
    </row>
    <row r="33" spans="1:16" s="1" customFormat="1" ht="12" x14ac:dyDescent="0.15">
      <c r="A33" s="489"/>
      <c r="B33" s="82" t="s">
        <v>150</v>
      </c>
      <c r="C33" s="289"/>
      <c r="D33" s="289"/>
      <c r="E33" s="83" t="s">
        <v>146</v>
      </c>
      <c r="F33" s="492"/>
      <c r="G33" s="481" t="s">
        <v>201</v>
      </c>
      <c r="H33" s="482"/>
      <c r="I33" s="482"/>
      <c r="J33" s="483" t="s">
        <v>146</v>
      </c>
      <c r="K33" s="484"/>
      <c r="L33" s="401"/>
      <c r="M33" s="401"/>
      <c r="N33" s="401"/>
      <c r="O33" s="401"/>
      <c r="P33" s="401"/>
    </row>
    <row r="34" spans="1:16" s="1" customFormat="1" ht="12" x14ac:dyDescent="0.15">
      <c r="A34" s="489"/>
      <c r="B34" s="82" t="s">
        <v>151</v>
      </c>
      <c r="C34" s="289"/>
      <c r="D34" s="289"/>
      <c r="E34" s="83" t="s">
        <v>146</v>
      </c>
      <c r="F34" s="492"/>
      <c r="G34" s="481" t="s">
        <v>202</v>
      </c>
      <c r="H34" s="482"/>
      <c r="I34" s="482"/>
      <c r="J34" s="483" t="s">
        <v>146</v>
      </c>
      <c r="K34" s="484"/>
      <c r="L34" s="401"/>
      <c r="M34" s="401"/>
      <c r="N34" s="401"/>
      <c r="O34" s="401"/>
      <c r="P34" s="401"/>
    </row>
    <row r="35" spans="1:16" s="1" customFormat="1" ht="12" x14ac:dyDescent="0.15">
      <c r="A35" s="489"/>
      <c r="B35" s="82" t="s">
        <v>152</v>
      </c>
      <c r="C35" s="289"/>
      <c r="D35" s="289"/>
      <c r="E35" s="83" t="s">
        <v>146</v>
      </c>
      <c r="F35" s="492"/>
      <c r="G35" s="481" t="s">
        <v>203</v>
      </c>
      <c r="H35" s="482"/>
      <c r="I35" s="482"/>
      <c r="J35" s="483" t="s">
        <v>146</v>
      </c>
      <c r="K35" s="484"/>
      <c r="L35" s="401"/>
      <c r="M35" s="401"/>
      <c r="N35" s="401"/>
      <c r="O35" s="401"/>
      <c r="P35" s="401"/>
    </row>
    <row r="36" spans="1:16" s="1" customFormat="1" ht="12" x14ac:dyDescent="0.15">
      <c r="A36" s="489"/>
      <c r="B36" s="82" t="s">
        <v>153</v>
      </c>
      <c r="C36" s="289"/>
      <c r="D36" s="289"/>
      <c r="E36" s="83" t="s">
        <v>146</v>
      </c>
      <c r="F36" s="492"/>
      <c r="G36" s="481" t="s">
        <v>204</v>
      </c>
      <c r="H36" s="482"/>
      <c r="I36" s="482"/>
      <c r="J36" s="483" t="s">
        <v>146</v>
      </c>
      <c r="K36" s="484"/>
      <c r="L36" s="401"/>
      <c r="M36" s="401"/>
      <c r="N36" s="401"/>
      <c r="O36" s="401"/>
      <c r="P36" s="401"/>
    </row>
    <row r="37" spans="1:16" s="1" customFormat="1" ht="12" x14ac:dyDescent="0.15">
      <c r="A37" s="489"/>
      <c r="B37" s="82" t="s">
        <v>154</v>
      </c>
      <c r="C37" s="289"/>
      <c r="D37" s="289"/>
      <c r="E37" s="83" t="s">
        <v>146</v>
      </c>
      <c r="F37" s="492"/>
      <c r="G37" s="481" t="s">
        <v>205</v>
      </c>
      <c r="H37" s="482"/>
      <c r="I37" s="482"/>
      <c r="J37" s="483" t="s">
        <v>146</v>
      </c>
      <c r="K37" s="484"/>
      <c r="L37" s="401"/>
      <c r="M37" s="401"/>
      <c r="N37" s="401"/>
      <c r="O37" s="401"/>
      <c r="P37" s="401"/>
    </row>
    <row r="38" spans="1:16" s="1" customFormat="1" ht="12" x14ac:dyDescent="0.15">
      <c r="A38" s="489"/>
      <c r="B38" s="82" t="s">
        <v>155</v>
      </c>
      <c r="C38" s="289"/>
      <c r="D38" s="289"/>
      <c r="E38" s="83" t="s">
        <v>146</v>
      </c>
      <c r="F38" s="492"/>
      <c r="G38" s="481" t="s">
        <v>206</v>
      </c>
      <c r="H38" s="482"/>
      <c r="I38" s="482"/>
      <c r="J38" s="483" t="s">
        <v>146</v>
      </c>
      <c r="K38" s="484"/>
      <c r="L38" s="401"/>
      <c r="M38" s="401"/>
      <c r="N38" s="401"/>
      <c r="O38" s="401"/>
      <c r="P38" s="401"/>
    </row>
    <row r="39" spans="1:16" s="1" customFormat="1" ht="12" x14ac:dyDescent="0.15">
      <c r="A39" s="489"/>
      <c r="B39" s="149" t="s">
        <v>156</v>
      </c>
      <c r="C39" s="290"/>
      <c r="D39" s="290"/>
      <c r="E39" s="83" t="s">
        <v>146</v>
      </c>
      <c r="F39" s="492"/>
      <c r="G39" s="481" t="s">
        <v>207</v>
      </c>
      <c r="H39" s="482"/>
      <c r="I39" s="482"/>
      <c r="J39" s="483" t="s">
        <v>146</v>
      </c>
      <c r="K39" s="484"/>
      <c r="L39" s="401"/>
      <c r="M39" s="401"/>
      <c r="N39" s="401"/>
      <c r="O39" s="401"/>
      <c r="P39" s="401"/>
    </row>
    <row r="40" spans="1:16" s="1" customFormat="1" ht="12" x14ac:dyDescent="0.15">
      <c r="A40" s="489"/>
      <c r="B40" s="84" t="s">
        <v>157</v>
      </c>
      <c r="C40" s="291"/>
      <c r="D40" s="291"/>
      <c r="E40" s="83" t="s">
        <v>146</v>
      </c>
      <c r="F40" s="492"/>
      <c r="G40" s="481" t="s">
        <v>208</v>
      </c>
      <c r="H40" s="482"/>
      <c r="I40" s="482"/>
      <c r="J40" s="483" t="s">
        <v>146</v>
      </c>
      <c r="K40" s="484"/>
      <c r="L40" s="401"/>
      <c r="M40" s="401"/>
      <c r="N40" s="401"/>
      <c r="O40" s="401"/>
      <c r="P40" s="401"/>
    </row>
    <row r="41" spans="1:16" s="1" customFormat="1" ht="12" x14ac:dyDescent="0.15">
      <c r="A41" s="490"/>
      <c r="B41" s="502" t="s">
        <v>158</v>
      </c>
      <c r="C41" s="503"/>
      <c r="D41" s="503"/>
      <c r="E41" s="504"/>
      <c r="F41" s="492"/>
      <c r="G41" s="481" t="s">
        <v>209</v>
      </c>
      <c r="H41" s="482"/>
      <c r="I41" s="482"/>
      <c r="J41" s="483" t="s">
        <v>146</v>
      </c>
      <c r="K41" s="484"/>
      <c r="L41" s="401"/>
      <c r="M41" s="401"/>
      <c r="N41" s="401"/>
      <c r="O41" s="401"/>
      <c r="P41" s="401"/>
    </row>
    <row r="42" spans="1:16" s="1" customFormat="1" ht="12" x14ac:dyDescent="0.15">
      <c r="A42" s="489" t="s">
        <v>159</v>
      </c>
      <c r="B42" s="85" t="s">
        <v>160</v>
      </c>
      <c r="C42" s="292"/>
      <c r="D42" s="292"/>
      <c r="E42" s="86" t="s">
        <v>161</v>
      </c>
      <c r="F42" s="492"/>
      <c r="G42" s="481" t="s">
        <v>210</v>
      </c>
      <c r="H42" s="482"/>
      <c r="I42" s="482"/>
      <c r="J42" s="483" t="s">
        <v>146</v>
      </c>
      <c r="K42" s="484"/>
      <c r="L42" s="401"/>
      <c r="M42" s="401"/>
      <c r="N42" s="401"/>
      <c r="O42" s="401"/>
      <c r="P42" s="401"/>
    </row>
    <row r="43" spans="1:16" s="1" customFormat="1" ht="12" x14ac:dyDescent="0.15">
      <c r="A43" s="489"/>
      <c r="B43" s="85" t="s">
        <v>162</v>
      </c>
      <c r="C43" s="292"/>
      <c r="D43" s="292"/>
      <c r="E43" s="83" t="s">
        <v>146</v>
      </c>
      <c r="F43" s="492"/>
      <c r="G43" s="481" t="s">
        <v>211</v>
      </c>
      <c r="H43" s="482"/>
      <c r="I43" s="482"/>
      <c r="J43" s="483" t="s">
        <v>146</v>
      </c>
      <c r="K43" s="484"/>
      <c r="L43" s="401"/>
      <c r="M43" s="401"/>
      <c r="N43" s="401"/>
      <c r="O43" s="401"/>
      <c r="P43" s="401"/>
    </row>
    <row r="44" spans="1:16" s="1" customFormat="1" ht="14.25" customHeight="1" x14ac:dyDescent="0.15">
      <c r="A44" s="489"/>
      <c r="B44" s="85" t="s">
        <v>163</v>
      </c>
      <c r="C44" s="292"/>
      <c r="D44" s="292"/>
      <c r="E44" s="83" t="s">
        <v>146</v>
      </c>
      <c r="F44" s="492"/>
      <c r="G44" s="481" t="s">
        <v>212</v>
      </c>
      <c r="H44" s="482"/>
      <c r="I44" s="482"/>
      <c r="J44" s="483" t="s">
        <v>146</v>
      </c>
      <c r="K44" s="484"/>
      <c r="L44" s="401"/>
      <c r="M44" s="401"/>
      <c r="N44" s="401"/>
      <c r="O44" s="401"/>
      <c r="P44" s="401"/>
    </row>
    <row r="45" spans="1:16" s="1" customFormat="1" ht="12" x14ac:dyDescent="0.15">
      <c r="A45" s="489"/>
      <c r="B45" s="85" t="s">
        <v>164</v>
      </c>
      <c r="C45" s="292"/>
      <c r="D45" s="292"/>
      <c r="E45" s="83" t="s">
        <v>146</v>
      </c>
      <c r="F45" s="492"/>
      <c r="G45" s="481" t="s">
        <v>213</v>
      </c>
      <c r="H45" s="482"/>
      <c r="I45" s="482"/>
      <c r="J45" s="483" t="s">
        <v>146</v>
      </c>
      <c r="K45" s="484"/>
      <c r="L45" s="401"/>
      <c r="M45" s="401"/>
      <c r="N45" s="401"/>
      <c r="O45" s="401"/>
      <c r="P45" s="401"/>
    </row>
    <row r="46" spans="1:16" s="1" customFormat="1" ht="12" x14ac:dyDescent="0.15">
      <c r="A46" s="489"/>
      <c r="B46" s="85" t="s">
        <v>165</v>
      </c>
      <c r="C46" s="292"/>
      <c r="D46" s="292"/>
      <c r="E46" s="83" t="s">
        <v>146</v>
      </c>
      <c r="F46" s="492"/>
      <c r="G46" s="481" t="s">
        <v>214</v>
      </c>
      <c r="H46" s="482"/>
      <c r="I46" s="482"/>
      <c r="J46" s="483" t="s">
        <v>146</v>
      </c>
      <c r="K46" s="484"/>
      <c r="L46" s="401"/>
      <c r="M46" s="401"/>
      <c r="N46" s="401"/>
      <c r="O46" s="401"/>
      <c r="P46" s="401"/>
    </row>
    <row r="47" spans="1:16" s="1" customFormat="1" ht="12" x14ac:dyDescent="0.15">
      <c r="A47" s="489"/>
      <c r="B47" s="85" t="s">
        <v>166</v>
      </c>
      <c r="C47" s="292"/>
      <c r="D47" s="292"/>
      <c r="E47" s="83" t="s">
        <v>146</v>
      </c>
      <c r="F47" s="492"/>
      <c r="G47" s="481" t="s">
        <v>215</v>
      </c>
      <c r="H47" s="482"/>
      <c r="I47" s="482"/>
      <c r="J47" s="483" t="s">
        <v>146</v>
      </c>
      <c r="K47" s="484"/>
      <c r="L47" s="401"/>
      <c r="M47" s="401"/>
      <c r="N47" s="401"/>
      <c r="O47" s="401"/>
      <c r="P47" s="401"/>
    </row>
    <row r="48" spans="1:16" s="1" customFormat="1" ht="12" x14ac:dyDescent="0.15">
      <c r="A48" s="489"/>
      <c r="B48" s="85" t="s">
        <v>167</v>
      </c>
      <c r="C48" s="292"/>
      <c r="D48" s="292"/>
      <c r="E48" s="83" t="s">
        <v>146</v>
      </c>
      <c r="F48" s="492"/>
      <c r="G48" s="481" t="s">
        <v>216</v>
      </c>
      <c r="H48" s="482"/>
      <c r="I48" s="482"/>
      <c r="J48" s="483" t="s">
        <v>146</v>
      </c>
      <c r="K48" s="484"/>
      <c r="L48" s="401"/>
      <c r="M48" s="401"/>
      <c r="N48" s="401"/>
      <c r="O48" s="401"/>
      <c r="P48" s="401"/>
    </row>
    <row r="49" spans="1:16" s="1" customFormat="1" ht="12" x14ac:dyDescent="0.15">
      <c r="A49" s="489"/>
      <c r="B49" s="85" t="s">
        <v>168</v>
      </c>
      <c r="C49" s="292"/>
      <c r="D49" s="292"/>
      <c r="E49" s="83" t="s">
        <v>146</v>
      </c>
      <c r="F49" s="492"/>
      <c r="G49" s="481" t="s">
        <v>217</v>
      </c>
      <c r="H49" s="482"/>
      <c r="I49" s="482"/>
      <c r="J49" s="483" t="s">
        <v>146</v>
      </c>
      <c r="K49" s="484"/>
      <c r="L49" s="401"/>
      <c r="M49" s="401"/>
      <c r="N49" s="401"/>
      <c r="O49" s="401"/>
      <c r="P49" s="401"/>
    </row>
    <row r="50" spans="1:16" s="1" customFormat="1" ht="12" x14ac:dyDescent="0.15">
      <c r="A50" s="489"/>
      <c r="B50" s="85" t="s">
        <v>169</v>
      </c>
      <c r="C50" s="292"/>
      <c r="D50" s="292"/>
      <c r="E50" s="83" t="s">
        <v>146</v>
      </c>
      <c r="F50" s="492"/>
      <c r="G50" s="481" t="s">
        <v>218</v>
      </c>
      <c r="H50" s="482"/>
      <c r="I50" s="482"/>
      <c r="J50" s="483" t="s">
        <v>146</v>
      </c>
      <c r="K50" s="484"/>
      <c r="L50" s="401"/>
      <c r="M50" s="401"/>
      <c r="N50" s="401"/>
      <c r="O50" s="401"/>
      <c r="P50" s="401"/>
    </row>
    <row r="51" spans="1:16" s="1" customFormat="1" ht="12" x14ac:dyDescent="0.15">
      <c r="A51" s="489"/>
      <c r="B51" s="85" t="s">
        <v>170</v>
      </c>
      <c r="C51" s="292"/>
      <c r="D51" s="292"/>
      <c r="E51" s="83" t="s">
        <v>146</v>
      </c>
      <c r="F51" s="492"/>
      <c r="G51" s="481" t="s">
        <v>219</v>
      </c>
      <c r="H51" s="482"/>
      <c r="I51" s="482"/>
      <c r="J51" s="483" t="s">
        <v>146</v>
      </c>
      <c r="K51" s="484"/>
      <c r="L51" s="401"/>
      <c r="M51" s="401"/>
      <c r="N51" s="401"/>
      <c r="O51" s="401"/>
      <c r="P51" s="401"/>
    </row>
    <row r="52" spans="1:16" s="1" customFormat="1" ht="12" x14ac:dyDescent="0.15">
      <c r="A52" s="489"/>
      <c r="B52" s="85" t="s">
        <v>171</v>
      </c>
      <c r="C52" s="292"/>
      <c r="D52" s="292"/>
      <c r="E52" s="83" t="s">
        <v>146</v>
      </c>
      <c r="F52" s="492"/>
      <c r="G52" s="481" t="s">
        <v>220</v>
      </c>
      <c r="H52" s="482"/>
      <c r="I52" s="482"/>
      <c r="J52" s="483" t="s">
        <v>146</v>
      </c>
      <c r="K52" s="484"/>
      <c r="L52" s="401"/>
      <c r="M52" s="401"/>
      <c r="N52" s="401"/>
      <c r="O52" s="401"/>
      <c r="P52" s="401"/>
    </row>
    <row r="53" spans="1:16" s="1" customFormat="1" ht="12" x14ac:dyDescent="0.15">
      <c r="A53" s="489"/>
      <c r="B53" s="85" t="s">
        <v>172</v>
      </c>
      <c r="C53" s="292"/>
      <c r="D53" s="292"/>
      <c r="E53" s="83" t="s">
        <v>146</v>
      </c>
      <c r="F53" s="492"/>
      <c r="G53" s="481" t="s">
        <v>221</v>
      </c>
      <c r="H53" s="482"/>
      <c r="I53" s="482"/>
      <c r="J53" s="483" t="s">
        <v>146</v>
      </c>
      <c r="K53" s="484"/>
      <c r="L53" s="401"/>
      <c r="M53" s="401"/>
      <c r="N53" s="401"/>
      <c r="O53" s="401"/>
      <c r="P53" s="401"/>
    </row>
    <row r="54" spans="1:16" s="1" customFormat="1" ht="12" x14ac:dyDescent="0.15">
      <c r="A54" s="489"/>
      <c r="B54" s="85" t="s">
        <v>173</v>
      </c>
      <c r="C54" s="292"/>
      <c r="D54" s="292"/>
      <c r="E54" s="83" t="s">
        <v>146</v>
      </c>
      <c r="F54" s="492"/>
      <c r="G54" s="481" t="s">
        <v>222</v>
      </c>
      <c r="H54" s="482"/>
      <c r="I54" s="482"/>
      <c r="J54" s="483" t="s">
        <v>146</v>
      </c>
      <c r="K54" s="484"/>
      <c r="L54" s="401"/>
      <c r="M54" s="401"/>
      <c r="N54" s="401"/>
      <c r="O54" s="401"/>
      <c r="P54" s="401"/>
    </row>
    <row r="55" spans="1:16" s="1" customFormat="1" ht="12" x14ac:dyDescent="0.15">
      <c r="A55" s="489"/>
      <c r="B55" s="85" t="s">
        <v>174</v>
      </c>
      <c r="C55" s="292"/>
      <c r="D55" s="292"/>
      <c r="E55" s="83" t="s">
        <v>146</v>
      </c>
      <c r="F55" s="492"/>
      <c r="G55" s="481" t="s">
        <v>223</v>
      </c>
      <c r="H55" s="482"/>
      <c r="I55" s="482"/>
      <c r="J55" s="483" t="s">
        <v>146</v>
      </c>
      <c r="K55" s="484"/>
      <c r="L55" s="401"/>
      <c r="M55" s="401"/>
      <c r="N55" s="401"/>
      <c r="O55" s="401"/>
      <c r="P55" s="401"/>
    </row>
    <row r="56" spans="1:16" s="1" customFormat="1" ht="12" x14ac:dyDescent="0.15">
      <c r="A56" s="489"/>
      <c r="B56" s="85" t="s">
        <v>175</v>
      </c>
      <c r="C56" s="292"/>
      <c r="D56" s="292"/>
      <c r="E56" s="83" t="s">
        <v>146</v>
      </c>
      <c r="F56" s="492"/>
      <c r="G56" s="481" t="s">
        <v>224</v>
      </c>
      <c r="H56" s="482"/>
      <c r="I56" s="482"/>
      <c r="J56" s="483" t="s">
        <v>146</v>
      </c>
      <c r="K56" s="484"/>
      <c r="L56" s="401"/>
      <c r="M56" s="401"/>
      <c r="N56" s="401"/>
      <c r="O56" s="401"/>
      <c r="P56" s="401"/>
    </row>
    <row r="57" spans="1:16" s="1" customFormat="1" ht="12" x14ac:dyDescent="0.15">
      <c r="A57" s="489"/>
      <c r="B57" s="85" t="s">
        <v>176</v>
      </c>
      <c r="C57" s="292"/>
      <c r="D57" s="292"/>
      <c r="E57" s="83" t="s">
        <v>146</v>
      </c>
      <c r="F57" s="492"/>
      <c r="G57" s="481" t="s">
        <v>225</v>
      </c>
      <c r="H57" s="482"/>
      <c r="I57" s="482"/>
      <c r="J57" s="483" t="s">
        <v>146</v>
      </c>
      <c r="K57" s="484"/>
      <c r="L57" s="401"/>
      <c r="M57" s="401"/>
      <c r="N57" s="401"/>
      <c r="O57" s="401"/>
      <c r="P57" s="401"/>
    </row>
    <row r="58" spans="1:16" s="1" customFormat="1" ht="12" x14ac:dyDescent="0.15">
      <c r="A58" s="489"/>
      <c r="B58" s="85" t="s">
        <v>177</v>
      </c>
      <c r="C58" s="292"/>
      <c r="D58" s="292"/>
      <c r="E58" s="83" t="s">
        <v>146</v>
      </c>
      <c r="F58" s="492"/>
      <c r="G58" s="481" t="s">
        <v>226</v>
      </c>
      <c r="H58" s="482"/>
      <c r="I58" s="482"/>
      <c r="J58" s="483" t="s">
        <v>146</v>
      </c>
      <c r="K58" s="484"/>
      <c r="L58" s="401"/>
      <c r="M58" s="401"/>
      <c r="N58" s="401"/>
      <c r="O58" s="401"/>
      <c r="P58" s="401"/>
    </row>
    <row r="59" spans="1:16" s="1" customFormat="1" ht="12" x14ac:dyDescent="0.15">
      <c r="A59" s="489"/>
      <c r="B59" s="87" t="s">
        <v>178</v>
      </c>
      <c r="C59" s="293"/>
      <c r="D59" s="293"/>
      <c r="E59" s="83" t="s">
        <v>146</v>
      </c>
      <c r="F59" s="492"/>
      <c r="G59" s="481" t="s">
        <v>227</v>
      </c>
      <c r="H59" s="482"/>
      <c r="I59" s="482"/>
      <c r="J59" s="483" t="s">
        <v>146</v>
      </c>
      <c r="K59" s="484"/>
      <c r="L59" s="401"/>
      <c r="M59" s="401"/>
      <c r="N59" s="401"/>
      <c r="O59" s="401"/>
      <c r="P59" s="401"/>
    </row>
    <row r="60" spans="1:16" s="1" customFormat="1" ht="12" x14ac:dyDescent="0.15">
      <c r="A60" s="489"/>
      <c r="B60" s="87" t="s">
        <v>179</v>
      </c>
      <c r="C60" s="293"/>
      <c r="D60" s="293"/>
      <c r="E60" s="83" t="s">
        <v>146</v>
      </c>
      <c r="F60" s="492"/>
      <c r="G60" s="481" t="s">
        <v>228</v>
      </c>
      <c r="H60" s="482"/>
      <c r="I60" s="482"/>
      <c r="J60" s="483" t="s">
        <v>146</v>
      </c>
      <c r="K60" s="484"/>
      <c r="L60" s="401"/>
      <c r="M60" s="401"/>
      <c r="N60" s="401"/>
      <c r="O60" s="401"/>
      <c r="P60" s="401"/>
    </row>
    <row r="61" spans="1:16" s="1" customFormat="1" ht="12" x14ac:dyDescent="0.15">
      <c r="A61" s="489"/>
      <c r="B61" s="87" t="s">
        <v>180</v>
      </c>
      <c r="C61" s="293"/>
      <c r="D61" s="293"/>
      <c r="E61" s="83" t="s">
        <v>146</v>
      </c>
      <c r="F61" s="492"/>
      <c r="G61" s="481" t="s">
        <v>229</v>
      </c>
      <c r="H61" s="482"/>
      <c r="I61" s="482"/>
      <c r="J61" s="483" t="s">
        <v>146</v>
      </c>
      <c r="K61" s="484"/>
      <c r="L61" s="401"/>
      <c r="M61" s="401"/>
      <c r="N61" s="401"/>
      <c r="O61" s="401"/>
      <c r="P61" s="401"/>
    </row>
    <row r="62" spans="1:16" s="1" customFormat="1" ht="12" x14ac:dyDescent="0.15">
      <c r="A62" s="489"/>
      <c r="B62" s="87" t="s">
        <v>181</v>
      </c>
      <c r="C62" s="293"/>
      <c r="D62" s="293"/>
      <c r="E62" s="83" t="s">
        <v>146</v>
      </c>
      <c r="F62" s="492"/>
      <c r="G62" s="481" t="s">
        <v>230</v>
      </c>
      <c r="H62" s="482"/>
      <c r="I62" s="482"/>
      <c r="J62" s="483" t="s">
        <v>146</v>
      </c>
      <c r="K62" s="484"/>
      <c r="L62" s="401"/>
      <c r="M62" s="401"/>
      <c r="N62" s="401"/>
      <c r="O62" s="401"/>
      <c r="P62" s="401"/>
    </row>
    <row r="63" spans="1:16" s="1" customFormat="1" ht="12" x14ac:dyDescent="0.15">
      <c r="A63" s="489"/>
      <c r="B63" s="87" t="s">
        <v>182</v>
      </c>
      <c r="C63" s="293"/>
      <c r="D63" s="293"/>
      <c r="E63" s="83" t="s">
        <v>146</v>
      </c>
      <c r="F63" s="492"/>
      <c r="G63" s="481" t="s">
        <v>231</v>
      </c>
      <c r="H63" s="482"/>
      <c r="I63" s="482"/>
      <c r="J63" s="483" t="s">
        <v>146</v>
      </c>
      <c r="K63" s="484"/>
      <c r="L63" s="401"/>
      <c r="M63" s="401"/>
      <c r="N63" s="401"/>
      <c r="O63" s="401"/>
      <c r="P63" s="401"/>
    </row>
    <row r="64" spans="1:16" s="1" customFormat="1" ht="12" x14ac:dyDescent="0.15">
      <c r="A64" s="489"/>
      <c r="B64" s="87" t="s">
        <v>183</v>
      </c>
      <c r="C64" s="293"/>
      <c r="D64" s="293"/>
      <c r="E64" s="83" t="s">
        <v>146</v>
      </c>
      <c r="F64" s="492"/>
      <c r="G64" s="481" t="s">
        <v>232</v>
      </c>
      <c r="H64" s="482"/>
      <c r="I64" s="482"/>
      <c r="J64" s="483" t="s">
        <v>146</v>
      </c>
      <c r="K64" s="484"/>
      <c r="L64" s="401"/>
      <c r="M64" s="401"/>
      <c r="N64" s="401"/>
      <c r="O64" s="401"/>
      <c r="P64" s="401"/>
    </row>
    <row r="65" spans="1:16" s="1" customFormat="1" ht="12" x14ac:dyDescent="0.15">
      <c r="A65" s="489"/>
      <c r="B65" s="87" t="s">
        <v>184</v>
      </c>
      <c r="C65" s="293"/>
      <c r="D65" s="293"/>
      <c r="E65" s="83" t="s">
        <v>146</v>
      </c>
      <c r="F65" s="492"/>
      <c r="G65" s="481" t="s">
        <v>233</v>
      </c>
      <c r="H65" s="482"/>
      <c r="I65" s="482"/>
      <c r="J65" s="483" t="s">
        <v>146</v>
      </c>
      <c r="K65" s="484"/>
      <c r="L65" s="401"/>
      <c r="M65" s="401"/>
      <c r="N65" s="401"/>
      <c r="O65" s="401"/>
      <c r="P65" s="401"/>
    </row>
    <row r="66" spans="1:16" s="1" customFormat="1" ht="12" x14ac:dyDescent="0.15">
      <c r="A66" s="489"/>
      <c r="B66" s="87" t="s">
        <v>185</v>
      </c>
      <c r="C66" s="293"/>
      <c r="D66" s="293"/>
      <c r="E66" s="83" t="s">
        <v>146</v>
      </c>
      <c r="F66" s="492"/>
      <c r="G66" s="481" t="s">
        <v>234</v>
      </c>
      <c r="H66" s="482"/>
      <c r="I66" s="482"/>
      <c r="J66" s="483" t="s">
        <v>146</v>
      </c>
      <c r="K66" s="484"/>
      <c r="L66" s="401"/>
      <c r="M66" s="401"/>
      <c r="N66" s="401"/>
      <c r="O66" s="401"/>
      <c r="P66" s="401"/>
    </row>
    <row r="67" spans="1:16" s="1" customFormat="1" ht="14.25" customHeight="1" x14ac:dyDescent="0.15">
      <c r="A67" s="489"/>
      <c r="B67" s="87" t="s">
        <v>186</v>
      </c>
      <c r="C67" s="293"/>
      <c r="D67" s="293"/>
      <c r="E67" s="83" t="s">
        <v>146</v>
      </c>
      <c r="F67" s="492"/>
      <c r="G67" s="481" t="s">
        <v>235</v>
      </c>
      <c r="H67" s="482"/>
      <c r="I67" s="482"/>
      <c r="J67" s="483" t="s">
        <v>146</v>
      </c>
      <c r="K67" s="484"/>
      <c r="L67" s="401"/>
      <c r="M67" s="401"/>
      <c r="N67" s="401"/>
      <c r="O67" s="401"/>
      <c r="P67" s="401"/>
    </row>
    <row r="68" spans="1:16" s="1" customFormat="1" ht="12" x14ac:dyDescent="0.15">
      <c r="A68" s="489"/>
      <c r="B68" s="87" t="s">
        <v>187</v>
      </c>
      <c r="C68" s="293"/>
      <c r="D68" s="293"/>
      <c r="E68" s="83" t="s">
        <v>146</v>
      </c>
      <c r="F68" s="492"/>
      <c r="G68" s="481" t="s">
        <v>236</v>
      </c>
      <c r="H68" s="482"/>
      <c r="I68" s="482"/>
      <c r="J68" s="483" t="s">
        <v>146</v>
      </c>
      <c r="K68" s="484"/>
      <c r="L68" s="401"/>
      <c r="M68" s="401"/>
      <c r="N68" s="401"/>
      <c r="O68" s="401"/>
      <c r="P68" s="401"/>
    </row>
    <row r="69" spans="1:16" s="1" customFormat="1" ht="12" x14ac:dyDescent="0.15">
      <c r="A69" s="489"/>
      <c r="B69" s="87" t="s">
        <v>188</v>
      </c>
      <c r="C69" s="293"/>
      <c r="D69" s="293"/>
      <c r="E69" s="83" t="s">
        <v>146</v>
      </c>
      <c r="F69" s="492"/>
      <c r="G69" s="481" t="s">
        <v>237</v>
      </c>
      <c r="H69" s="482"/>
      <c r="I69" s="482"/>
      <c r="J69" s="483" t="s">
        <v>146</v>
      </c>
      <c r="K69" s="484"/>
      <c r="L69" s="401"/>
      <c r="M69" s="401"/>
      <c r="N69" s="401"/>
      <c r="O69" s="401"/>
      <c r="P69" s="401"/>
    </row>
    <row r="70" spans="1:16" s="1" customFormat="1" ht="12" x14ac:dyDescent="0.15">
      <c r="A70" s="489"/>
      <c r="B70" s="87" t="s">
        <v>189</v>
      </c>
      <c r="C70" s="293"/>
      <c r="D70" s="293"/>
      <c r="E70" s="83" t="s">
        <v>146</v>
      </c>
      <c r="F70" s="492"/>
      <c r="G70" s="481" t="s">
        <v>238</v>
      </c>
      <c r="H70" s="482"/>
      <c r="I70" s="482"/>
      <c r="J70" s="483" t="s">
        <v>146</v>
      </c>
      <c r="K70" s="484"/>
      <c r="L70" s="401"/>
      <c r="M70" s="401"/>
      <c r="N70" s="401"/>
      <c r="O70" s="401"/>
      <c r="P70" s="401"/>
    </row>
    <row r="71" spans="1:16" s="1" customFormat="1" ht="12" x14ac:dyDescent="0.15">
      <c r="A71" s="489"/>
      <c r="B71" s="87" t="s">
        <v>190</v>
      </c>
      <c r="C71" s="293"/>
      <c r="D71" s="293"/>
      <c r="E71" s="83" t="s">
        <v>146</v>
      </c>
      <c r="F71" s="492"/>
      <c r="G71" s="481" t="s">
        <v>239</v>
      </c>
      <c r="H71" s="482"/>
      <c r="I71" s="482"/>
      <c r="J71" s="483" t="s">
        <v>146</v>
      </c>
      <c r="K71" s="484"/>
      <c r="L71" s="401"/>
      <c r="M71" s="401"/>
      <c r="N71" s="401"/>
      <c r="O71" s="401"/>
      <c r="P71" s="401"/>
    </row>
    <row r="72" spans="1:16" s="1" customFormat="1" ht="12" x14ac:dyDescent="0.15">
      <c r="A72" s="489"/>
      <c r="B72" s="87" t="s">
        <v>191</v>
      </c>
      <c r="C72" s="293"/>
      <c r="D72" s="293"/>
      <c r="E72" s="83" t="s">
        <v>146</v>
      </c>
      <c r="F72" s="492"/>
      <c r="G72" s="547" t="s">
        <v>240</v>
      </c>
      <c r="H72" s="548"/>
      <c r="I72" s="548"/>
      <c r="J72" s="549" t="s">
        <v>146</v>
      </c>
      <c r="K72" s="550"/>
      <c r="L72" s="401"/>
      <c r="M72" s="401"/>
      <c r="N72" s="401"/>
      <c r="O72" s="401"/>
      <c r="P72" s="401"/>
    </row>
    <row r="73" spans="1:16" s="1" customFormat="1" ht="12.75" thickBot="1" x14ac:dyDescent="0.2">
      <c r="A73" s="489"/>
      <c r="B73" s="87" t="s">
        <v>192</v>
      </c>
      <c r="C73" s="293"/>
      <c r="D73" s="293"/>
      <c r="E73" s="83" t="s">
        <v>146</v>
      </c>
      <c r="F73" s="493"/>
      <c r="G73" s="498" t="s">
        <v>241</v>
      </c>
      <c r="H73" s="499"/>
      <c r="I73" s="499"/>
      <c r="J73" s="500"/>
      <c r="K73" s="501"/>
      <c r="L73" s="401"/>
      <c r="M73" s="401"/>
      <c r="N73" s="401"/>
      <c r="O73" s="401"/>
      <c r="P73" s="401"/>
    </row>
    <row r="74" spans="1:16" s="1" customFormat="1" ht="12" x14ac:dyDescent="0.15">
      <c r="A74" s="489"/>
      <c r="B74" s="87" t="s">
        <v>193</v>
      </c>
      <c r="C74" s="293"/>
      <c r="D74" s="293"/>
      <c r="E74" s="83" t="s">
        <v>146</v>
      </c>
      <c r="F74" s="33"/>
      <c r="G74" s="33"/>
      <c r="H74" s="33"/>
      <c r="I74" s="33"/>
      <c r="J74" s="33"/>
      <c r="K74" s="33"/>
      <c r="L74" s="401"/>
      <c r="M74" s="401"/>
      <c r="N74" s="401"/>
      <c r="O74" s="401"/>
      <c r="P74" s="401"/>
    </row>
    <row r="75" spans="1:16" s="1" customFormat="1" ht="12" x14ac:dyDescent="0.15">
      <c r="A75" s="489"/>
      <c r="B75" s="88" t="s">
        <v>194</v>
      </c>
      <c r="C75" s="294"/>
      <c r="D75" s="294"/>
      <c r="E75" s="89" t="s">
        <v>146</v>
      </c>
      <c r="F75" s="33"/>
      <c r="G75" s="33"/>
      <c r="H75" s="33"/>
      <c r="I75" s="33"/>
      <c r="J75" s="33"/>
      <c r="K75" s="33"/>
      <c r="L75" s="401"/>
      <c r="M75" s="401"/>
      <c r="N75" s="401"/>
      <c r="O75" s="401"/>
      <c r="P75" s="401"/>
    </row>
    <row r="76" spans="1:16" s="1" customFormat="1" ht="12.75" thickBot="1" x14ac:dyDescent="0.2">
      <c r="A76" s="505"/>
      <c r="B76" s="544" t="s">
        <v>195</v>
      </c>
      <c r="C76" s="545"/>
      <c r="D76" s="545"/>
      <c r="E76" s="546"/>
      <c r="F76" s="33"/>
      <c r="G76" s="33"/>
      <c r="H76" s="33"/>
      <c r="I76" s="33"/>
      <c r="J76" s="33"/>
      <c r="K76" s="33"/>
      <c r="L76" s="401"/>
      <c r="M76" s="401"/>
      <c r="N76" s="401"/>
      <c r="O76" s="401"/>
      <c r="P76" s="401"/>
    </row>
    <row r="77" spans="1:16" s="1" customFormat="1" ht="12" x14ac:dyDescent="0.15">
      <c r="A77" s="401"/>
      <c r="B77" s="401"/>
      <c r="C77" s="401"/>
      <c r="D77" s="401"/>
      <c r="E77" s="401"/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</row>
    <row r="78" spans="1:16" s="1" customFormat="1" ht="12" x14ac:dyDescent="0.15">
      <c r="F78" s="396"/>
      <c r="G78" s="396"/>
      <c r="H78" s="396"/>
      <c r="I78" s="396"/>
      <c r="J78" s="396"/>
      <c r="K78" s="396"/>
      <c r="L78" s="396"/>
    </row>
    <row r="79" spans="1:16" s="1" customFormat="1" ht="12" x14ac:dyDescent="0.15">
      <c r="E79" s="396"/>
      <c r="F79" s="396"/>
      <c r="G79" s="396"/>
      <c r="H79" s="396"/>
      <c r="I79" s="396"/>
      <c r="J79" s="396"/>
      <c r="K79" s="396"/>
      <c r="L79" s="396"/>
    </row>
    <row r="80" spans="1:16" s="1" customFormat="1" ht="12" x14ac:dyDescent="0.15">
      <c r="E80" s="396"/>
      <c r="F80" s="396"/>
      <c r="G80" s="396"/>
      <c r="H80" s="396"/>
      <c r="I80" s="396"/>
      <c r="J80" s="396"/>
      <c r="K80" s="396"/>
      <c r="L80" s="396"/>
    </row>
    <row r="81" spans="5:12" s="1" customFormat="1" ht="12" x14ac:dyDescent="0.15">
      <c r="E81" s="396"/>
      <c r="F81" s="396"/>
      <c r="G81" s="396"/>
      <c r="H81" s="396"/>
      <c r="I81" s="396"/>
      <c r="J81" s="396"/>
      <c r="K81" s="396"/>
      <c r="L81" s="396"/>
    </row>
    <row r="82" spans="5:12" s="1" customFormat="1" ht="12" x14ac:dyDescent="0.15">
      <c r="E82" s="396"/>
      <c r="F82" s="396"/>
    </row>
    <row r="83" spans="5:12" s="1" customFormat="1" ht="12" x14ac:dyDescent="0.15">
      <c r="E83" s="396"/>
      <c r="F83" s="396"/>
    </row>
    <row r="84" spans="5:12" s="1" customFormat="1" ht="12" x14ac:dyDescent="0.15">
      <c r="E84" s="396"/>
      <c r="F84" s="396"/>
    </row>
    <row r="85" spans="5:12" s="1" customFormat="1" ht="12" x14ac:dyDescent="0.15">
      <c r="E85" s="396"/>
      <c r="F85" s="396"/>
    </row>
    <row r="86" spans="5:12" s="1" customFormat="1" ht="12" x14ac:dyDescent="0.15">
      <c r="E86" s="396"/>
      <c r="F86" s="396"/>
    </row>
    <row r="87" spans="5:12" s="1" customFormat="1" ht="12" x14ac:dyDescent="0.15">
      <c r="E87" s="396"/>
      <c r="F87" s="396"/>
    </row>
    <row r="88" spans="5:12" s="1" customFormat="1" ht="12" x14ac:dyDescent="0.15">
      <c r="E88" s="396"/>
      <c r="F88" s="396"/>
    </row>
    <row r="89" spans="5:12" s="1" customFormat="1" ht="12" x14ac:dyDescent="0.15">
      <c r="E89" s="396"/>
      <c r="F89" s="396"/>
    </row>
    <row r="90" spans="5:12" s="1" customFormat="1" ht="12" x14ac:dyDescent="0.15">
      <c r="E90" s="396"/>
      <c r="F90" s="396"/>
    </row>
    <row r="91" spans="5:12" s="1" customFormat="1" ht="12" x14ac:dyDescent="0.15">
      <c r="E91" s="396"/>
      <c r="F91" s="396"/>
    </row>
    <row r="92" spans="5:12" s="1" customFormat="1" ht="12" x14ac:dyDescent="0.15">
      <c r="E92" s="396"/>
      <c r="F92" s="396"/>
    </row>
    <row r="93" spans="5:12" s="1" customFormat="1" ht="12" x14ac:dyDescent="0.15">
      <c r="F93" s="396"/>
    </row>
    <row r="94" spans="5:12" s="1" customFormat="1" ht="12" x14ac:dyDescent="0.15">
      <c r="F94" s="396"/>
    </row>
    <row r="95" spans="5:12" s="1" customFormat="1" ht="12" x14ac:dyDescent="0.15">
      <c r="F95" s="396"/>
    </row>
  </sheetData>
  <mergeCells count="150">
    <mergeCell ref="E17:L17"/>
    <mergeCell ref="B76:E76"/>
    <mergeCell ref="G70:I70"/>
    <mergeCell ref="J70:K70"/>
    <mergeCell ref="G71:I71"/>
    <mergeCell ref="J71:K71"/>
    <mergeCell ref="G72:I72"/>
    <mergeCell ref="J72:K72"/>
    <mergeCell ref="G67:I67"/>
    <mergeCell ref="J67:K67"/>
    <mergeCell ref="G68:I68"/>
    <mergeCell ref="J68:K68"/>
    <mergeCell ref="G69:I69"/>
    <mergeCell ref="J69:K69"/>
    <mergeCell ref="J52:K52"/>
    <mergeCell ref="G43:I43"/>
    <mergeCell ref="J43:K43"/>
    <mergeCell ref="G44:I44"/>
    <mergeCell ref="J44:K44"/>
    <mergeCell ref="G45:I45"/>
    <mergeCell ref="J45:K45"/>
    <mergeCell ref="G46:I46"/>
    <mergeCell ref="J46:K46"/>
    <mergeCell ref="G47:I47"/>
    <mergeCell ref="D3:D5"/>
    <mergeCell ref="G64:I64"/>
    <mergeCell ref="J64:K64"/>
    <mergeCell ref="G65:I65"/>
    <mergeCell ref="J65:K65"/>
    <mergeCell ref="G66:I66"/>
    <mergeCell ref="J66:K66"/>
    <mergeCell ref="G61:I61"/>
    <mergeCell ref="J61:K61"/>
    <mergeCell ref="G62:I62"/>
    <mergeCell ref="J62:K62"/>
    <mergeCell ref="G63:I63"/>
    <mergeCell ref="J63:K63"/>
    <mergeCell ref="K22:L22"/>
    <mergeCell ref="F20:G20"/>
    <mergeCell ref="F21:G21"/>
    <mergeCell ref="F23:G23"/>
    <mergeCell ref="F24:G24"/>
    <mergeCell ref="K20:L20"/>
    <mergeCell ref="K21:L21"/>
    <mergeCell ref="K19:L19"/>
    <mergeCell ref="K25:L25"/>
    <mergeCell ref="K23:L23"/>
    <mergeCell ref="K24:L24"/>
    <mergeCell ref="K4:L4"/>
    <mergeCell ref="K5:L5"/>
    <mergeCell ref="K6:L6"/>
    <mergeCell ref="K7:L7"/>
    <mergeCell ref="K12:L12"/>
    <mergeCell ref="K13:L13"/>
    <mergeCell ref="K10:L10"/>
    <mergeCell ref="F6:G6"/>
    <mergeCell ref="F7:G7"/>
    <mergeCell ref="K8:L8"/>
    <mergeCell ref="K9:L9"/>
    <mergeCell ref="F8:G8"/>
    <mergeCell ref="F9:G9"/>
    <mergeCell ref="F10:G10"/>
    <mergeCell ref="F11:G11"/>
    <mergeCell ref="F12:G12"/>
    <mergeCell ref="F13:G13"/>
    <mergeCell ref="A3:A5"/>
    <mergeCell ref="B3:B5"/>
    <mergeCell ref="F3:G3"/>
    <mergeCell ref="F4:G4"/>
    <mergeCell ref="F5:G5"/>
    <mergeCell ref="J31:K31"/>
    <mergeCell ref="G32:I32"/>
    <mergeCell ref="J32:K32"/>
    <mergeCell ref="G33:I33"/>
    <mergeCell ref="J33:K33"/>
    <mergeCell ref="K11:L11"/>
    <mergeCell ref="F19:G19"/>
    <mergeCell ref="F22:G22"/>
    <mergeCell ref="A27:K27"/>
    <mergeCell ref="A28:E28"/>
    <mergeCell ref="F28:K28"/>
    <mergeCell ref="F25:G25"/>
    <mergeCell ref="K3:L3"/>
    <mergeCell ref="F14:G14"/>
    <mergeCell ref="K14:L14"/>
    <mergeCell ref="F15:G15"/>
    <mergeCell ref="K15:L15"/>
    <mergeCell ref="F16:G16"/>
    <mergeCell ref="K16:L16"/>
    <mergeCell ref="A29:A41"/>
    <mergeCell ref="F29:F73"/>
    <mergeCell ref="G29:I29"/>
    <mergeCell ref="J29:K29"/>
    <mergeCell ref="G30:I30"/>
    <mergeCell ref="J30:K30"/>
    <mergeCell ref="G31:I31"/>
    <mergeCell ref="G34:I34"/>
    <mergeCell ref="J34:K34"/>
    <mergeCell ref="G35:I35"/>
    <mergeCell ref="J35:K35"/>
    <mergeCell ref="G36:I36"/>
    <mergeCell ref="J36:K36"/>
    <mergeCell ref="G73:K73"/>
    <mergeCell ref="G53:I53"/>
    <mergeCell ref="B41:E41"/>
    <mergeCell ref="G41:I41"/>
    <mergeCell ref="J41:K41"/>
    <mergeCell ref="G37:I37"/>
    <mergeCell ref="J37:K37"/>
    <mergeCell ref="J40:K40"/>
    <mergeCell ref="A42:A76"/>
    <mergeCell ref="G42:I42"/>
    <mergeCell ref="J42:K42"/>
    <mergeCell ref="G59:I59"/>
    <mergeCell ref="J59:K59"/>
    <mergeCell ref="G60:I60"/>
    <mergeCell ref="J60:K60"/>
    <mergeCell ref="J53:K53"/>
    <mergeCell ref="G54:I54"/>
    <mergeCell ref="J54:K54"/>
    <mergeCell ref="G55:I55"/>
    <mergeCell ref="J55:K55"/>
    <mergeCell ref="G56:I56"/>
    <mergeCell ref="J56:K56"/>
    <mergeCell ref="G57:I57"/>
    <mergeCell ref="J57:K57"/>
    <mergeCell ref="F18:G18"/>
    <mergeCell ref="K18:L18"/>
    <mergeCell ref="C3:C5"/>
    <mergeCell ref="G58:I58"/>
    <mergeCell ref="J58:K58"/>
    <mergeCell ref="Q3:R5"/>
    <mergeCell ref="O3:O5"/>
    <mergeCell ref="P3:P5"/>
    <mergeCell ref="G38:I38"/>
    <mergeCell ref="J38:K38"/>
    <mergeCell ref="G39:I39"/>
    <mergeCell ref="J39:K39"/>
    <mergeCell ref="G40:I40"/>
    <mergeCell ref="G48:I48"/>
    <mergeCell ref="J48:K48"/>
    <mergeCell ref="G49:I49"/>
    <mergeCell ref="J49:K49"/>
    <mergeCell ref="G50:I50"/>
    <mergeCell ref="J50:K50"/>
    <mergeCell ref="G51:I51"/>
    <mergeCell ref="J51:K51"/>
    <mergeCell ref="G52:I52"/>
    <mergeCell ref="J47:K47"/>
    <mergeCell ref="M3:M5"/>
  </mergeCells>
  <phoneticPr fontId="1"/>
  <pageMargins left="0.9055118110236221" right="0.39370078740157483" top="0.43307086614173229" bottom="0.39370078740157483" header="0.27559055118110237" footer="0.27559055118110237"/>
  <pageSetup paperSize="9" scale="5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Zeros="0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125" style="232" customWidth="1"/>
    <col min="2" max="2" width="5.875" style="232" customWidth="1"/>
    <col min="3" max="3" width="29.125" style="232" customWidth="1"/>
    <col min="4" max="5" width="9.625" style="232" customWidth="1"/>
    <col min="6" max="8" width="9" style="232"/>
    <col min="9" max="9" width="3.75" style="232" customWidth="1"/>
    <col min="10" max="10" width="11.25" style="232" customWidth="1"/>
    <col min="11" max="11" width="10.875" style="232" customWidth="1"/>
    <col min="12" max="16384" width="9" style="232"/>
  </cols>
  <sheetData>
    <row r="1" spans="1:11" ht="14.25" x14ac:dyDescent="0.15">
      <c r="A1" s="94" t="s">
        <v>372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3.5" customHeight="1" x14ac:dyDescent="0.15">
      <c r="A3" s="551"/>
      <c r="B3" s="561" t="s">
        <v>111</v>
      </c>
      <c r="C3" s="564" t="s">
        <v>0</v>
      </c>
      <c r="D3" s="457" t="s">
        <v>406</v>
      </c>
      <c r="E3" s="457" t="s">
        <v>405</v>
      </c>
      <c r="F3" s="205" t="s">
        <v>122</v>
      </c>
      <c r="G3" s="247" t="s">
        <v>123</v>
      </c>
      <c r="H3" s="551" t="s">
        <v>247</v>
      </c>
      <c r="I3" s="48"/>
      <c r="J3" s="551" t="s">
        <v>299</v>
      </c>
      <c r="K3" s="551" t="s">
        <v>300</v>
      </c>
    </row>
    <row r="4" spans="1:11" ht="13.5" customHeight="1" x14ac:dyDescent="0.15">
      <c r="A4" s="559"/>
      <c r="B4" s="562"/>
      <c r="C4" s="565"/>
      <c r="D4" s="472"/>
      <c r="E4" s="472"/>
      <c r="F4" s="206" t="s">
        <v>124</v>
      </c>
      <c r="G4" s="248" t="s">
        <v>124</v>
      </c>
      <c r="H4" s="552"/>
      <c r="I4" s="48"/>
      <c r="J4" s="552"/>
      <c r="K4" s="552"/>
    </row>
    <row r="5" spans="1:11" ht="25.5" customHeight="1" x14ac:dyDescent="0.15">
      <c r="A5" s="560"/>
      <c r="B5" s="563"/>
      <c r="C5" s="566"/>
      <c r="D5" s="473"/>
      <c r="E5" s="473"/>
      <c r="F5" s="207" t="s">
        <v>118</v>
      </c>
      <c r="G5" s="249" t="s">
        <v>118</v>
      </c>
      <c r="H5" s="553"/>
      <c r="I5" s="48"/>
      <c r="J5" s="553"/>
      <c r="K5" s="553"/>
    </row>
    <row r="6" spans="1:11" ht="13.5" customHeight="1" x14ac:dyDescent="0.15">
      <c r="A6" s="554" t="s">
        <v>128</v>
      </c>
      <c r="B6" s="213">
        <v>3</v>
      </c>
      <c r="C6" s="297" t="s">
        <v>5</v>
      </c>
      <c r="D6" s="301" t="s">
        <v>402</v>
      </c>
      <c r="E6" s="301">
        <v>2.9999999999999997E-4</v>
      </c>
      <c r="F6" s="36">
        <v>4</v>
      </c>
      <c r="G6" s="250">
        <v>4</v>
      </c>
      <c r="H6" s="251">
        <f t="shared" ref="H6:H37" si="0">SUM(F6:G6)</f>
        <v>8</v>
      </c>
      <c r="I6" s="48"/>
      <c r="J6" s="344"/>
      <c r="K6" s="49"/>
    </row>
    <row r="7" spans="1:11" ht="13.5" customHeight="1" x14ac:dyDescent="0.15">
      <c r="A7" s="554"/>
      <c r="B7" s="213">
        <v>4</v>
      </c>
      <c r="C7" s="297" t="s">
        <v>6</v>
      </c>
      <c r="D7" s="301" t="s">
        <v>402</v>
      </c>
      <c r="E7" s="301">
        <v>5.0000000000000002E-5</v>
      </c>
      <c r="F7" s="36">
        <v>4</v>
      </c>
      <c r="G7" s="252">
        <v>4</v>
      </c>
      <c r="H7" s="209">
        <f t="shared" si="0"/>
        <v>8</v>
      </c>
      <c r="I7" s="48"/>
      <c r="J7" s="345"/>
      <c r="K7" s="57"/>
    </row>
    <row r="8" spans="1:11" ht="13.5" customHeight="1" x14ac:dyDescent="0.15">
      <c r="A8" s="554"/>
      <c r="B8" s="213">
        <v>5</v>
      </c>
      <c r="C8" s="297" t="s">
        <v>7</v>
      </c>
      <c r="D8" s="301" t="s">
        <v>402</v>
      </c>
      <c r="E8" s="301">
        <v>1E-3</v>
      </c>
      <c r="F8" s="36">
        <v>4</v>
      </c>
      <c r="G8" s="16">
        <v>4</v>
      </c>
      <c r="H8" s="209">
        <f t="shared" si="0"/>
        <v>8</v>
      </c>
      <c r="I8" s="48"/>
      <c r="J8" s="345"/>
      <c r="K8" s="57"/>
    </row>
    <row r="9" spans="1:11" ht="13.5" customHeight="1" x14ac:dyDescent="0.15">
      <c r="A9" s="554"/>
      <c r="B9" s="213">
        <v>6</v>
      </c>
      <c r="C9" s="297" t="s">
        <v>8</v>
      </c>
      <c r="D9" s="301" t="s">
        <v>402</v>
      </c>
      <c r="E9" s="301">
        <v>1E-3</v>
      </c>
      <c r="F9" s="36">
        <v>4</v>
      </c>
      <c r="G9" s="37">
        <v>4</v>
      </c>
      <c r="H9" s="209">
        <f t="shared" si="0"/>
        <v>8</v>
      </c>
      <c r="I9" s="48"/>
      <c r="J9" s="345"/>
      <c r="K9" s="57"/>
    </row>
    <row r="10" spans="1:11" ht="13.5" customHeight="1" x14ac:dyDescent="0.15">
      <c r="A10" s="554"/>
      <c r="B10" s="213">
        <v>7</v>
      </c>
      <c r="C10" s="297" t="s">
        <v>9</v>
      </c>
      <c r="D10" s="301" t="s">
        <v>402</v>
      </c>
      <c r="E10" s="301">
        <v>1E-3</v>
      </c>
      <c r="F10" s="36">
        <v>4</v>
      </c>
      <c r="G10" s="16">
        <v>4</v>
      </c>
      <c r="H10" s="209">
        <f t="shared" si="0"/>
        <v>8</v>
      </c>
      <c r="I10" s="48"/>
      <c r="J10" s="345"/>
      <c r="K10" s="57"/>
    </row>
    <row r="11" spans="1:11" ht="13.5" customHeight="1" x14ac:dyDescent="0.15">
      <c r="A11" s="554"/>
      <c r="B11" s="213">
        <v>8</v>
      </c>
      <c r="C11" s="297" t="s">
        <v>10</v>
      </c>
      <c r="D11" s="301" t="s">
        <v>402</v>
      </c>
      <c r="E11" s="301">
        <v>2E-3</v>
      </c>
      <c r="F11" s="36">
        <v>4</v>
      </c>
      <c r="G11" s="37">
        <v>4</v>
      </c>
      <c r="H11" s="209">
        <f t="shared" si="0"/>
        <v>8</v>
      </c>
      <c r="I11" s="48"/>
      <c r="J11" s="345"/>
      <c r="K11" s="57"/>
    </row>
    <row r="12" spans="1:11" ht="13.5" customHeight="1" x14ac:dyDescent="0.15">
      <c r="A12" s="554"/>
      <c r="B12" s="213">
        <v>9</v>
      </c>
      <c r="C12" s="297" t="s">
        <v>138</v>
      </c>
      <c r="D12" s="301" t="s">
        <v>402</v>
      </c>
      <c r="E12" s="301">
        <v>4.0000000000000001E-3</v>
      </c>
      <c r="F12" s="36">
        <v>12</v>
      </c>
      <c r="G12" s="16">
        <v>12</v>
      </c>
      <c r="H12" s="209">
        <f t="shared" si="0"/>
        <v>24</v>
      </c>
      <c r="I12" s="48"/>
      <c r="J12" s="345"/>
      <c r="K12" s="57"/>
    </row>
    <row r="13" spans="1:11" ht="13.5" customHeight="1" x14ac:dyDescent="0.15">
      <c r="A13" s="554"/>
      <c r="B13" s="213">
        <v>10</v>
      </c>
      <c r="C13" s="297" t="s">
        <v>11</v>
      </c>
      <c r="D13" s="301" t="s">
        <v>402</v>
      </c>
      <c r="E13" s="301">
        <v>1E-3</v>
      </c>
      <c r="F13" s="36">
        <v>4</v>
      </c>
      <c r="G13" s="37">
        <v>4</v>
      </c>
      <c r="H13" s="209">
        <f t="shared" si="0"/>
        <v>8</v>
      </c>
      <c r="I13" s="48"/>
      <c r="J13" s="345"/>
      <c r="K13" s="57"/>
    </row>
    <row r="14" spans="1:11" ht="13.5" customHeight="1" x14ac:dyDescent="0.15">
      <c r="A14" s="554"/>
      <c r="B14" s="213">
        <v>11</v>
      </c>
      <c r="C14" s="297" t="s">
        <v>12</v>
      </c>
      <c r="D14" s="301" t="s">
        <v>402</v>
      </c>
      <c r="E14" s="301">
        <v>0.02</v>
      </c>
      <c r="F14" s="36">
        <v>12</v>
      </c>
      <c r="G14" s="16">
        <v>12</v>
      </c>
      <c r="H14" s="209">
        <f t="shared" si="0"/>
        <v>24</v>
      </c>
      <c r="I14" s="48"/>
      <c r="J14" s="345"/>
      <c r="K14" s="57"/>
    </row>
    <row r="15" spans="1:11" ht="13.5" customHeight="1" x14ac:dyDescent="0.15">
      <c r="A15" s="554"/>
      <c r="B15" s="213">
        <v>12</v>
      </c>
      <c r="C15" s="297" t="s">
        <v>13</v>
      </c>
      <c r="D15" s="301" t="s">
        <v>402</v>
      </c>
      <c r="E15" s="301">
        <v>0.08</v>
      </c>
      <c r="F15" s="36">
        <v>12</v>
      </c>
      <c r="G15" s="37">
        <v>12</v>
      </c>
      <c r="H15" s="209">
        <f t="shared" si="0"/>
        <v>24</v>
      </c>
      <c r="I15" s="48"/>
      <c r="J15" s="345"/>
      <c r="K15" s="57"/>
    </row>
    <row r="16" spans="1:11" ht="13.5" customHeight="1" x14ac:dyDescent="0.15">
      <c r="A16" s="554"/>
      <c r="B16" s="213">
        <v>13</v>
      </c>
      <c r="C16" s="297" t="s">
        <v>14</v>
      </c>
      <c r="D16" s="301" t="s">
        <v>402</v>
      </c>
      <c r="E16" s="301">
        <v>0.1</v>
      </c>
      <c r="F16" s="36">
        <v>4</v>
      </c>
      <c r="G16" s="16">
        <v>4</v>
      </c>
      <c r="H16" s="209">
        <f t="shared" si="0"/>
        <v>8</v>
      </c>
      <c r="I16" s="48"/>
      <c r="J16" s="345"/>
      <c r="K16" s="57"/>
    </row>
    <row r="17" spans="1:11" ht="13.5" customHeight="1" x14ac:dyDescent="0.15">
      <c r="A17" s="554"/>
      <c r="B17" s="213">
        <v>14</v>
      </c>
      <c r="C17" s="297" t="s">
        <v>15</v>
      </c>
      <c r="D17" s="301" t="s">
        <v>402</v>
      </c>
      <c r="E17" s="301">
        <v>2.0000000000000001E-4</v>
      </c>
      <c r="F17" s="36">
        <v>4</v>
      </c>
      <c r="G17" s="37">
        <v>4</v>
      </c>
      <c r="H17" s="209">
        <f t="shared" si="0"/>
        <v>8</v>
      </c>
      <c r="I17" s="48"/>
      <c r="J17" s="345"/>
      <c r="K17" s="57"/>
    </row>
    <row r="18" spans="1:11" ht="13.5" customHeight="1" x14ac:dyDescent="0.15">
      <c r="A18" s="554"/>
      <c r="B18" s="213">
        <v>15</v>
      </c>
      <c r="C18" s="297" t="s">
        <v>139</v>
      </c>
      <c r="D18" s="301" t="s">
        <v>402</v>
      </c>
      <c r="E18" s="301">
        <v>5.0000000000000001E-3</v>
      </c>
      <c r="F18" s="36">
        <v>4</v>
      </c>
      <c r="G18" s="16">
        <v>4</v>
      </c>
      <c r="H18" s="209">
        <f t="shared" si="0"/>
        <v>8</v>
      </c>
      <c r="I18" s="48"/>
      <c r="J18" s="345"/>
      <c r="K18" s="57"/>
    </row>
    <row r="19" spans="1:11" ht="13.5" customHeight="1" x14ac:dyDescent="0.15">
      <c r="A19" s="554"/>
      <c r="B19" s="213">
        <v>16</v>
      </c>
      <c r="C19" s="298" t="s">
        <v>17</v>
      </c>
      <c r="D19" s="302" t="s">
        <v>402</v>
      </c>
      <c r="E19" s="302">
        <v>4.0000000000000001E-3</v>
      </c>
      <c r="F19" s="36">
        <v>4</v>
      </c>
      <c r="G19" s="37">
        <v>4</v>
      </c>
      <c r="H19" s="209">
        <f t="shared" si="0"/>
        <v>8</v>
      </c>
      <c r="I19" s="48"/>
      <c r="J19" s="345"/>
      <c r="K19" s="57"/>
    </row>
    <row r="20" spans="1:11" ht="13.5" customHeight="1" x14ac:dyDescent="0.15">
      <c r="A20" s="554"/>
      <c r="B20" s="213">
        <v>17</v>
      </c>
      <c r="C20" s="297" t="s">
        <v>18</v>
      </c>
      <c r="D20" s="301" t="s">
        <v>402</v>
      </c>
      <c r="E20" s="301">
        <v>2E-3</v>
      </c>
      <c r="F20" s="36">
        <v>4</v>
      </c>
      <c r="G20" s="16">
        <v>4</v>
      </c>
      <c r="H20" s="209">
        <f t="shared" si="0"/>
        <v>8</v>
      </c>
      <c r="I20" s="48"/>
      <c r="J20" s="345"/>
      <c r="K20" s="57"/>
    </row>
    <row r="21" spans="1:11" ht="13.5" customHeight="1" x14ac:dyDescent="0.15">
      <c r="A21" s="554"/>
      <c r="B21" s="213">
        <v>18</v>
      </c>
      <c r="C21" s="297" t="s">
        <v>19</v>
      </c>
      <c r="D21" s="301" t="s">
        <v>402</v>
      </c>
      <c r="E21" s="301">
        <v>1E-3</v>
      </c>
      <c r="F21" s="36">
        <v>4</v>
      </c>
      <c r="G21" s="37">
        <v>4</v>
      </c>
      <c r="H21" s="209">
        <f t="shared" si="0"/>
        <v>8</v>
      </c>
      <c r="I21" s="48"/>
      <c r="J21" s="345"/>
      <c r="K21" s="57"/>
    </row>
    <row r="22" spans="1:11" ht="13.5" customHeight="1" x14ac:dyDescent="0.15">
      <c r="A22" s="554"/>
      <c r="B22" s="213">
        <v>19</v>
      </c>
      <c r="C22" s="297" t="s">
        <v>20</v>
      </c>
      <c r="D22" s="301" t="s">
        <v>402</v>
      </c>
      <c r="E22" s="301">
        <v>1E-3</v>
      </c>
      <c r="F22" s="36">
        <v>4</v>
      </c>
      <c r="G22" s="16">
        <v>4</v>
      </c>
      <c r="H22" s="209">
        <f t="shared" si="0"/>
        <v>8</v>
      </c>
      <c r="I22" s="48"/>
      <c r="J22" s="345"/>
      <c r="K22" s="57"/>
    </row>
    <row r="23" spans="1:11" ht="13.5" customHeight="1" x14ac:dyDescent="0.15">
      <c r="A23" s="554"/>
      <c r="B23" s="213">
        <v>20</v>
      </c>
      <c r="C23" s="297" t="s">
        <v>21</v>
      </c>
      <c r="D23" s="301" t="s">
        <v>402</v>
      </c>
      <c r="E23" s="301">
        <v>1E-3</v>
      </c>
      <c r="F23" s="36">
        <v>4</v>
      </c>
      <c r="G23" s="37">
        <v>4</v>
      </c>
      <c r="H23" s="209">
        <f t="shared" si="0"/>
        <v>8</v>
      </c>
      <c r="I23" s="48"/>
      <c r="J23" s="345"/>
      <c r="K23" s="57"/>
    </row>
    <row r="24" spans="1:11" ht="13.5" customHeight="1" x14ac:dyDescent="0.15">
      <c r="A24" s="554"/>
      <c r="B24" s="213">
        <v>32</v>
      </c>
      <c r="C24" s="297" t="s">
        <v>34</v>
      </c>
      <c r="D24" s="301" t="s">
        <v>402</v>
      </c>
      <c r="E24" s="301">
        <v>0.1</v>
      </c>
      <c r="F24" s="36">
        <v>12</v>
      </c>
      <c r="G24" s="16">
        <v>12</v>
      </c>
      <c r="H24" s="209">
        <f t="shared" si="0"/>
        <v>24</v>
      </c>
      <c r="I24" s="48"/>
      <c r="J24" s="345"/>
      <c r="K24" s="57"/>
    </row>
    <row r="25" spans="1:11" ht="13.5" customHeight="1" x14ac:dyDescent="0.15">
      <c r="A25" s="554"/>
      <c r="B25" s="213">
        <v>33</v>
      </c>
      <c r="C25" s="297" t="s">
        <v>35</v>
      </c>
      <c r="D25" s="301" t="s">
        <v>402</v>
      </c>
      <c r="E25" s="301">
        <v>0.01</v>
      </c>
      <c r="F25" s="36">
        <v>12</v>
      </c>
      <c r="G25" s="37">
        <v>12</v>
      </c>
      <c r="H25" s="209">
        <f t="shared" si="0"/>
        <v>24</v>
      </c>
      <c r="I25" s="48"/>
      <c r="J25" s="345"/>
      <c r="K25" s="57"/>
    </row>
    <row r="26" spans="1:11" ht="13.5" customHeight="1" x14ac:dyDescent="0.15">
      <c r="A26" s="554"/>
      <c r="B26" s="213">
        <v>34</v>
      </c>
      <c r="C26" s="297" t="s">
        <v>36</v>
      </c>
      <c r="D26" s="301" t="s">
        <v>402</v>
      </c>
      <c r="E26" s="301">
        <v>0.03</v>
      </c>
      <c r="F26" s="36">
        <v>12</v>
      </c>
      <c r="G26" s="16">
        <v>12</v>
      </c>
      <c r="H26" s="209">
        <f t="shared" si="0"/>
        <v>24</v>
      </c>
      <c r="I26" s="48"/>
      <c r="J26" s="345"/>
      <c r="K26" s="57"/>
    </row>
    <row r="27" spans="1:11" ht="13.5" customHeight="1" x14ac:dyDescent="0.15">
      <c r="A27" s="554"/>
      <c r="B27" s="213">
        <v>35</v>
      </c>
      <c r="C27" s="297" t="s">
        <v>37</v>
      </c>
      <c r="D27" s="301" t="s">
        <v>402</v>
      </c>
      <c r="E27" s="301">
        <v>0.1</v>
      </c>
      <c r="F27" s="36">
        <v>12</v>
      </c>
      <c r="G27" s="37">
        <v>12</v>
      </c>
      <c r="H27" s="209">
        <f t="shared" si="0"/>
        <v>24</v>
      </c>
      <c r="I27" s="48"/>
      <c r="J27" s="345"/>
      <c r="K27" s="57"/>
    </row>
    <row r="28" spans="1:11" ht="13.5" customHeight="1" x14ac:dyDescent="0.15">
      <c r="A28" s="554"/>
      <c r="B28" s="213">
        <v>36</v>
      </c>
      <c r="C28" s="297" t="s">
        <v>38</v>
      </c>
      <c r="D28" s="301" t="s">
        <v>402</v>
      </c>
      <c r="E28" s="301">
        <v>1</v>
      </c>
      <c r="F28" s="36">
        <v>12</v>
      </c>
      <c r="G28" s="16">
        <v>12</v>
      </c>
      <c r="H28" s="209">
        <f t="shared" si="0"/>
        <v>24</v>
      </c>
      <c r="I28" s="48"/>
      <c r="J28" s="345"/>
      <c r="K28" s="57"/>
    </row>
    <row r="29" spans="1:11" ht="13.5" customHeight="1" x14ac:dyDescent="0.15">
      <c r="A29" s="554"/>
      <c r="B29" s="213">
        <v>37</v>
      </c>
      <c r="C29" s="297" t="s">
        <v>39</v>
      </c>
      <c r="D29" s="301" t="s">
        <v>402</v>
      </c>
      <c r="E29" s="301">
        <v>1E-3</v>
      </c>
      <c r="F29" s="36">
        <v>12</v>
      </c>
      <c r="G29" s="37">
        <v>12</v>
      </c>
      <c r="H29" s="209">
        <f t="shared" si="0"/>
        <v>24</v>
      </c>
      <c r="I29" s="48"/>
      <c r="J29" s="345"/>
      <c r="K29" s="57"/>
    </row>
    <row r="30" spans="1:11" ht="13.5" customHeight="1" x14ac:dyDescent="0.15">
      <c r="A30" s="554"/>
      <c r="B30" s="213">
        <v>38</v>
      </c>
      <c r="C30" s="297" t="s">
        <v>40</v>
      </c>
      <c r="D30" s="301" t="s">
        <v>402</v>
      </c>
      <c r="E30" s="301">
        <v>1</v>
      </c>
      <c r="F30" s="36">
        <v>12</v>
      </c>
      <c r="G30" s="16">
        <v>12</v>
      </c>
      <c r="H30" s="209">
        <f t="shared" si="0"/>
        <v>24</v>
      </c>
      <c r="I30" s="48"/>
      <c r="J30" s="345"/>
      <c r="K30" s="57"/>
    </row>
    <row r="31" spans="1:11" ht="13.5" customHeight="1" x14ac:dyDescent="0.15">
      <c r="A31" s="554"/>
      <c r="B31" s="213">
        <v>42</v>
      </c>
      <c r="C31" s="297" t="s">
        <v>44</v>
      </c>
      <c r="D31" s="301" t="s">
        <v>402</v>
      </c>
      <c r="E31" s="301">
        <v>9.9999999999999995E-7</v>
      </c>
      <c r="F31" s="36">
        <v>24</v>
      </c>
      <c r="G31" s="37">
        <v>24</v>
      </c>
      <c r="H31" s="209">
        <f t="shared" si="0"/>
        <v>48</v>
      </c>
      <c r="I31" s="48"/>
      <c r="J31" s="345"/>
      <c r="K31" s="57"/>
    </row>
    <row r="32" spans="1:11" ht="13.5" customHeight="1" x14ac:dyDescent="0.15">
      <c r="A32" s="554"/>
      <c r="B32" s="213">
        <v>43</v>
      </c>
      <c r="C32" s="297" t="s">
        <v>45</v>
      </c>
      <c r="D32" s="301" t="s">
        <v>402</v>
      </c>
      <c r="E32" s="301">
        <v>9.9999999999999995E-7</v>
      </c>
      <c r="F32" s="36">
        <v>24</v>
      </c>
      <c r="G32" s="16">
        <v>24</v>
      </c>
      <c r="H32" s="209">
        <f t="shared" si="0"/>
        <v>48</v>
      </c>
      <c r="I32" s="48"/>
      <c r="J32" s="345"/>
      <c r="K32" s="57"/>
    </row>
    <row r="33" spans="1:11" ht="13.5" customHeight="1" x14ac:dyDescent="0.15">
      <c r="A33" s="554"/>
      <c r="B33" s="213">
        <v>46</v>
      </c>
      <c r="C33" s="297" t="s">
        <v>48</v>
      </c>
      <c r="D33" s="301" t="s">
        <v>402</v>
      </c>
      <c r="E33" s="301">
        <v>0.1</v>
      </c>
      <c r="F33" s="36">
        <v>12</v>
      </c>
      <c r="G33" s="37">
        <v>12</v>
      </c>
      <c r="H33" s="209">
        <f t="shared" si="0"/>
        <v>24</v>
      </c>
      <c r="I33" s="48"/>
      <c r="J33" s="345"/>
      <c r="K33" s="57"/>
    </row>
    <row r="34" spans="1:11" ht="13.5" customHeight="1" x14ac:dyDescent="0.15">
      <c r="A34" s="554"/>
      <c r="B34" s="213">
        <v>47</v>
      </c>
      <c r="C34" s="297" t="s">
        <v>49</v>
      </c>
      <c r="D34" s="301"/>
      <c r="E34" s="301" t="s">
        <v>404</v>
      </c>
      <c r="F34" s="36">
        <v>24</v>
      </c>
      <c r="G34" s="16">
        <v>24</v>
      </c>
      <c r="H34" s="209">
        <f t="shared" si="0"/>
        <v>48</v>
      </c>
      <c r="I34" s="48"/>
      <c r="J34" s="345"/>
      <c r="K34" s="57"/>
    </row>
    <row r="35" spans="1:11" ht="13.5" customHeight="1" x14ac:dyDescent="0.15">
      <c r="A35" s="554"/>
      <c r="B35" s="213">
        <v>50</v>
      </c>
      <c r="C35" s="297" t="s">
        <v>52</v>
      </c>
      <c r="D35" s="301" t="s">
        <v>403</v>
      </c>
      <c r="E35" s="301">
        <v>0.5</v>
      </c>
      <c r="F35" s="36">
        <v>12</v>
      </c>
      <c r="G35" s="37">
        <v>12</v>
      </c>
      <c r="H35" s="209">
        <f t="shared" si="0"/>
        <v>24</v>
      </c>
      <c r="I35" s="48"/>
      <c r="J35" s="345"/>
      <c r="K35" s="57"/>
    </row>
    <row r="36" spans="1:11" ht="13.5" customHeight="1" x14ac:dyDescent="0.15">
      <c r="A36" s="554"/>
      <c r="B36" s="216">
        <v>51</v>
      </c>
      <c r="C36" s="299" t="s">
        <v>53</v>
      </c>
      <c r="D36" s="303" t="s">
        <v>403</v>
      </c>
      <c r="E36" s="303">
        <v>0.1</v>
      </c>
      <c r="F36" s="218">
        <v>12</v>
      </c>
      <c r="G36" s="253">
        <v>12</v>
      </c>
      <c r="H36" s="220">
        <f t="shared" si="0"/>
        <v>24</v>
      </c>
      <c r="I36" s="48"/>
      <c r="J36" s="349"/>
      <c r="K36" s="54"/>
    </row>
    <row r="37" spans="1:11" ht="13.5" customHeight="1" x14ac:dyDescent="0.15">
      <c r="A37" s="555" t="s">
        <v>84</v>
      </c>
      <c r="B37" s="221">
        <v>1</v>
      </c>
      <c r="C37" s="300" t="s">
        <v>55</v>
      </c>
      <c r="D37" s="304" t="s">
        <v>402</v>
      </c>
      <c r="E37" s="304">
        <v>1.5E-3</v>
      </c>
      <c r="F37" s="223">
        <v>4</v>
      </c>
      <c r="G37" s="37">
        <v>4</v>
      </c>
      <c r="H37" s="225">
        <f t="shared" si="0"/>
        <v>8</v>
      </c>
      <c r="I37" s="48"/>
      <c r="J37" s="344"/>
      <c r="K37" s="211"/>
    </row>
    <row r="38" spans="1:11" ht="13.5" customHeight="1" x14ac:dyDescent="0.15">
      <c r="A38" s="555"/>
      <c r="B38" s="213">
        <v>2</v>
      </c>
      <c r="C38" s="297" t="s">
        <v>56</v>
      </c>
      <c r="D38" s="301" t="s">
        <v>402</v>
      </c>
      <c r="E38" s="301">
        <v>2.0000000000000001E-4</v>
      </c>
      <c r="F38" s="36">
        <v>4</v>
      </c>
      <c r="G38" s="16">
        <v>4</v>
      </c>
      <c r="H38" s="209">
        <f t="shared" ref="H38:H60" si="1">SUM(F38:G38)</f>
        <v>8</v>
      </c>
      <c r="I38" s="48"/>
      <c r="J38" s="345"/>
      <c r="K38" s="57"/>
    </row>
    <row r="39" spans="1:11" ht="13.5" customHeight="1" x14ac:dyDescent="0.15">
      <c r="A39" s="555"/>
      <c r="B39" s="213">
        <v>3</v>
      </c>
      <c r="C39" s="297" t="s">
        <v>57</v>
      </c>
      <c r="D39" s="301" t="s">
        <v>402</v>
      </c>
      <c r="E39" s="301">
        <v>1E-3</v>
      </c>
      <c r="F39" s="36">
        <v>4</v>
      </c>
      <c r="G39" s="37">
        <v>4</v>
      </c>
      <c r="H39" s="209">
        <f t="shared" si="1"/>
        <v>8</v>
      </c>
      <c r="I39" s="48"/>
      <c r="J39" s="345"/>
      <c r="K39" s="57"/>
    </row>
    <row r="40" spans="1:11" ht="13.5" customHeight="1" x14ac:dyDescent="0.15">
      <c r="A40" s="555"/>
      <c r="B40" s="213">
        <v>5</v>
      </c>
      <c r="C40" s="297" t="s">
        <v>85</v>
      </c>
      <c r="D40" s="301" t="s">
        <v>402</v>
      </c>
      <c r="E40" s="301">
        <v>4.0000000000000002E-4</v>
      </c>
      <c r="F40" s="36">
        <v>4</v>
      </c>
      <c r="G40" s="16">
        <v>4</v>
      </c>
      <c r="H40" s="209">
        <f t="shared" si="1"/>
        <v>8</v>
      </c>
      <c r="I40" s="48"/>
      <c r="J40" s="345"/>
      <c r="K40" s="57"/>
    </row>
    <row r="41" spans="1:11" ht="13.5" customHeight="1" x14ac:dyDescent="0.15">
      <c r="A41" s="555"/>
      <c r="B41" s="213">
        <v>8</v>
      </c>
      <c r="C41" s="297" t="s">
        <v>59</v>
      </c>
      <c r="D41" s="301" t="s">
        <v>402</v>
      </c>
      <c r="E41" s="301">
        <v>0.02</v>
      </c>
      <c r="F41" s="36">
        <v>4</v>
      </c>
      <c r="G41" s="37">
        <v>4</v>
      </c>
      <c r="H41" s="209">
        <f t="shared" si="1"/>
        <v>8</v>
      </c>
      <c r="I41" s="48"/>
      <c r="J41" s="345"/>
      <c r="K41" s="57"/>
    </row>
    <row r="42" spans="1:11" ht="13.5" customHeight="1" x14ac:dyDescent="0.15">
      <c r="A42" s="555"/>
      <c r="B42" s="213">
        <v>20</v>
      </c>
      <c r="C42" s="297" t="s">
        <v>66</v>
      </c>
      <c r="D42" s="301" t="s">
        <v>402</v>
      </c>
      <c r="E42" s="301">
        <v>0.03</v>
      </c>
      <c r="F42" s="36">
        <v>4</v>
      </c>
      <c r="G42" s="16">
        <v>4</v>
      </c>
      <c r="H42" s="209">
        <f t="shared" si="1"/>
        <v>8</v>
      </c>
      <c r="I42" s="48"/>
      <c r="J42" s="345"/>
      <c r="K42" s="57"/>
    </row>
    <row r="43" spans="1:11" ht="13.5" customHeight="1" x14ac:dyDescent="0.15">
      <c r="A43" s="555"/>
      <c r="B43" s="213">
        <v>21</v>
      </c>
      <c r="C43" s="297" t="s">
        <v>86</v>
      </c>
      <c r="D43" s="301" t="s">
        <v>402</v>
      </c>
      <c r="E43" s="301">
        <v>2E-3</v>
      </c>
      <c r="F43" s="36">
        <v>4</v>
      </c>
      <c r="G43" s="16">
        <v>4</v>
      </c>
      <c r="H43" s="209">
        <f t="shared" si="1"/>
        <v>8</v>
      </c>
      <c r="I43" s="48"/>
      <c r="J43" s="345"/>
      <c r="K43" s="57"/>
    </row>
    <row r="44" spans="1:11" ht="13.5" customHeight="1" x14ac:dyDescent="0.15">
      <c r="A44" s="555"/>
      <c r="B44" s="216">
        <v>29</v>
      </c>
      <c r="C44" s="299" t="s">
        <v>87</v>
      </c>
      <c r="D44" s="303" t="s">
        <v>402</v>
      </c>
      <c r="E44" s="303">
        <v>2E-3</v>
      </c>
      <c r="F44" s="218">
        <v>4</v>
      </c>
      <c r="G44" s="253">
        <v>4</v>
      </c>
      <c r="H44" s="220">
        <f t="shared" si="1"/>
        <v>8</v>
      </c>
      <c r="I44" s="48"/>
      <c r="J44" s="350"/>
      <c r="K44" s="54"/>
    </row>
    <row r="45" spans="1:11" ht="13.5" customHeight="1" x14ac:dyDescent="0.15">
      <c r="A45" s="556" t="s">
        <v>390</v>
      </c>
      <c r="B45" s="221">
        <v>1</v>
      </c>
      <c r="C45" s="300" t="s">
        <v>73</v>
      </c>
      <c r="D45" s="304" t="s">
        <v>402</v>
      </c>
      <c r="E45" s="304">
        <v>0.02</v>
      </c>
      <c r="F45" s="223">
        <v>12</v>
      </c>
      <c r="G45" s="37">
        <v>12</v>
      </c>
      <c r="H45" s="225">
        <f t="shared" si="1"/>
        <v>24</v>
      </c>
      <c r="I45" s="48"/>
      <c r="J45" s="351"/>
      <c r="K45" s="211"/>
    </row>
    <row r="46" spans="1:11" ht="13.5" customHeight="1" x14ac:dyDescent="0.15">
      <c r="A46" s="557"/>
      <c r="B46" s="213">
        <v>3</v>
      </c>
      <c r="C46" s="297" t="s">
        <v>75</v>
      </c>
      <c r="D46" s="301" t="s">
        <v>402</v>
      </c>
      <c r="E46" s="301">
        <v>0.5</v>
      </c>
      <c r="F46" s="36">
        <v>12</v>
      </c>
      <c r="G46" s="37">
        <v>12</v>
      </c>
      <c r="H46" s="209">
        <f t="shared" si="1"/>
        <v>24</v>
      </c>
      <c r="I46" s="48"/>
      <c r="J46" s="345"/>
      <c r="K46" s="57"/>
    </row>
    <row r="47" spans="1:11" ht="13.5" customHeight="1" x14ac:dyDescent="0.15">
      <c r="A47" s="557"/>
      <c r="B47" s="213">
        <v>5</v>
      </c>
      <c r="C47" s="297" t="s">
        <v>77</v>
      </c>
      <c r="D47" s="301"/>
      <c r="E47" s="301">
        <v>1E-3</v>
      </c>
      <c r="F47" s="36">
        <v>12</v>
      </c>
      <c r="G47" s="16">
        <v>12</v>
      </c>
      <c r="H47" s="209">
        <f t="shared" si="1"/>
        <v>24</v>
      </c>
      <c r="I47" s="48"/>
      <c r="J47" s="345"/>
      <c r="K47" s="57"/>
    </row>
    <row r="48" spans="1:11" ht="13.5" customHeight="1" x14ac:dyDescent="0.15">
      <c r="A48" s="557"/>
      <c r="B48" s="213">
        <v>6</v>
      </c>
      <c r="C48" s="297" t="s">
        <v>78</v>
      </c>
      <c r="D48" s="301" t="s">
        <v>408</v>
      </c>
      <c r="E48" s="301">
        <v>1</v>
      </c>
      <c r="F48" s="36">
        <v>36</v>
      </c>
      <c r="G48" s="37">
        <v>24</v>
      </c>
      <c r="H48" s="209">
        <f t="shared" si="1"/>
        <v>60</v>
      </c>
      <c r="I48" s="48"/>
      <c r="J48" s="345"/>
      <c r="K48" s="57"/>
    </row>
    <row r="49" spans="1:11" ht="13.5" customHeight="1" x14ac:dyDescent="0.15">
      <c r="A49" s="557"/>
      <c r="B49" s="213">
        <v>7</v>
      </c>
      <c r="C49" s="297" t="s">
        <v>125</v>
      </c>
      <c r="D49" s="301" t="s">
        <v>402</v>
      </c>
      <c r="E49" s="301">
        <v>1E-3</v>
      </c>
      <c r="F49" s="36">
        <v>24</v>
      </c>
      <c r="G49" s="16">
        <v>24</v>
      </c>
      <c r="H49" s="209">
        <f t="shared" si="1"/>
        <v>48</v>
      </c>
      <c r="I49" s="48"/>
      <c r="J49" s="345"/>
      <c r="K49" s="57"/>
    </row>
    <row r="50" spans="1:11" ht="13.5" customHeight="1" x14ac:dyDescent="0.15">
      <c r="A50" s="557"/>
      <c r="B50" s="213">
        <v>11</v>
      </c>
      <c r="C50" s="297" t="s">
        <v>248</v>
      </c>
      <c r="D50" s="301" t="s">
        <v>402</v>
      </c>
      <c r="E50" s="301">
        <v>0.1</v>
      </c>
      <c r="F50" s="36">
        <v>24</v>
      </c>
      <c r="G50" s="37">
        <v>24</v>
      </c>
      <c r="H50" s="209">
        <f t="shared" si="1"/>
        <v>48</v>
      </c>
      <c r="I50" s="48"/>
      <c r="J50" s="345"/>
      <c r="K50" s="57"/>
    </row>
    <row r="51" spans="1:11" ht="13.5" customHeight="1" x14ac:dyDescent="0.15">
      <c r="A51" s="557"/>
      <c r="B51" s="213">
        <v>12</v>
      </c>
      <c r="C51" s="297" t="s">
        <v>81</v>
      </c>
      <c r="D51" s="301" t="s">
        <v>410</v>
      </c>
      <c r="E51" s="301" t="s">
        <v>404</v>
      </c>
      <c r="F51" s="36">
        <v>24</v>
      </c>
      <c r="G51" s="16">
        <v>24</v>
      </c>
      <c r="H51" s="209">
        <f t="shared" si="1"/>
        <v>48</v>
      </c>
      <c r="I51" s="48"/>
      <c r="J51" s="345"/>
      <c r="K51" s="57"/>
    </row>
    <row r="52" spans="1:11" ht="13.5" customHeight="1" x14ac:dyDescent="0.15">
      <c r="A52" s="557"/>
      <c r="B52" s="213">
        <v>13</v>
      </c>
      <c r="C52" s="297" t="s">
        <v>82</v>
      </c>
      <c r="D52" s="301" t="s">
        <v>402</v>
      </c>
      <c r="E52" s="301">
        <v>1</v>
      </c>
      <c r="F52" s="36">
        <v>4</v>
      </c>
      <c r="G52" s="37">
        <v>4</v>
      </c>
      <c r="H52" s="209">
        <f t="shared" si="1"/>
        <v>8</v>
      </c>
      <c r="I52" s="48"/>
      <c r="J52" s="345"/>
      <c r="K52" s="57"/>
    </row>
    <row r="53" spans="1:11" ht="13.5" customHeight="1" x14ac:dyDescent="0.15">
      <c r="A53" s="557"/>
      <c r="B53" s="213">
        <v>15</v>
      </c>
      <c r="C53" s="297" t="s">
        <v>446</v>
      </c>
      <c r="D53" s="301" t="s">
        <v>424</v>
      </c>
      <c r="E53" s="301">
        <v>1</v>
      </c>
      <c r="F53" s="36">
        <v>12</v>
      </c>
      <c r="G53" s="37">
        <v>0</v>
      </c>
      <c r="H53" s="209">
        <f t="shared" si="1"/>
        <v>12</v>
      </c>
      <c r="I53" s="48"/>
      <c r="J53" s="345"/>
      <c r="K53" s="57"/>
    </row>
    <row r="54" spans="1:11" ht="13.5" customHeight="1" x14ac:dyDescent="0.15">
      <c r="A54" s="557"/>
      <c r="B54" s="213">
        <v>17</v>
      </c>
      <c r="C54" s="297" t="s">
        <v>88</v>
      </c>
      <c r="D54" s="301" t="s">
        <v>402</v>
      </c>
      <c r="E54" s="301">
        <v>0.1</v>
      </c>
      <c r="F54" s="36">
        <v>12</v>
      </c>
      <c r="G54" s="16">
        <v>12</v>
      </c>
      <c r="H54" s="209">
        <f t="shared" si="1"/>
        <v>24</v>
      </c>
      <c r="I54" s="48"/>
      <c r="J54" s="345"/>
      <c r="K54" s="57"/>
    </row>
    <row r="55" spans="1:11" ht="13.5" customHeight="1" x14ac:dyDescent="0.15">
      <c r="A55" s="557"/>
      <c r="B55" s="213">
        <v>18</v>
      </c>
      <c r="C55" s="297" t="s">
        <v>89</v>
      </c>
      <c r="D55" s="301" t="s">
        <v>402</v>
      </c>
      <c r="E55" s="301">
        <v>0.02</v>
      </c>
      <c r="F55" s="36">
        <v>12</v>
      </c>
      <c r="G55" s="37">
        <v>12</v>
      </c>
      <c r="H55" s="209">
        <f t="shared" si="1"/>
        <v>24</v>
      </c>
      <c r="I55" s="48"/>
      <c r="J55" s="345"/>
      <c r="K55" s="57"/>
    </row>
    <row r="56" spans="1:11" ht="13.5" customHeight="1" x14ac:dyDescent="0.15">
      <c r="A56" s="557"/>
      <c r="B56" s="213">
        <v>19</v>
      </c>
      <c r="C56" s="297" t="s">
        <v>90</v>
      </c>
      <c r="D56" s="301" t="s">
        <v>402</v>
      </c>
      <c r="E56" s="301">
        <v>0.01</v>
      </c>
      <c r="F56" s="36">
        <v>12</v>
      </c>
      <c r="G56" s="16">
        <v>12</v>
      </c>
      <c r="H56" s="209">
        <f t="shared" si="1"/>
        <v>24</v>
      </c>
      <c r="I56" s="48"/>
      <c r="J56" s="345"/>
      <c r="K56" s="57"/>
    </row>
    <row r="57" spans="1:11" ht="13.5" customHeight="1" x14ac:dyDescent="0.15">
      <c r="A57" s="557"/>
      <c r="B57" s="213">
        <v>20</v>
      </c>
      <c r="C57" s="297" t="s">
        <v>381</v>
      </c>
      <c r="D57" s="301" t="s">
        <v>402</v>
      </c>
      <c r="E57" s="301">
        <v>0.01</v>
      </c>
      <c r="F57" s="36">
        <v>12</v>
      </c>
      <c r="G57" s="37">
        <v>12</v>
      </c>
      <c r="H57" s="209">
        <f t="shared" si="1"/>
        <v>24</v>
      </c>
      <c r="I57" s="48"/>
      <c r="J57" s="345"/>
      <c r="K57" s="57"/>
    </row>
    <row r="58" spans="1:11" ht="13.5" customHeight="1" x14ac:dyDescent="0.15">
      <c r="A58" s="557"/>
      <c r="B58" s="422">
        <v>22</v>
      </c>
      <c r="C58" s="246" t="s">
        <v>242</v>
      </c>
      <c r="D58" s="305" t="s">
        <v>411</v>
      </c>
      <c r="E58" s="305"/>
      <c r="F58" s="36">
        <v>24</v>
      </c>
      <c r="G58" s="16">
        <v>24</v>
      </c>
      <c r="H58" s="209">
        <f t="shared" si="1"/>
        <v>48</v>
      </c>
      <c r="I58" s="48"/>
      <c r="J58" s="345"/>
      <c r="K58" s="57"/>
    </row>
    <row r="59" spans="1:11" ht="13.5" customHeight="1" x14ac:dyDescent="0.15">
      <c r="A59" s="557"/>
      <c r="B59" s="422">
        <v>23</v>
      </c>
      <c r="C59" s="246" t="s">
        <v>243</v>
      </c>
      <c r="D59" s="301" t="s">
        <v>402</v>
      </c>
      <c r="E59" s="305">
        <v>0.1</v>
      </c>
      <c r="F59" s="36">
        <v>12</v>
      </c>
      <c r="G59" s="16">
        <v>12</v>
      </c>
      <c r="H59" s="209">
        <f t="shared" si="1"/>
        <v>24</v>
      </c>
      <c r="I59" s="48"/>
      <c r="J59" s="345"/>
      <c r="K59" s="57"/>
    </row>
    <row r="60" spans="1:11" ht="13.5" customHeight="1" x14ac:dyDescent="0.15">
      <c r="A60" s="558"/>
      <c r="B60" s="216">
        <v>24</v>
      </c>
      <c r="C60" s="299" t="s">
        <v>91</v>
      </c>
      <c r="D60" s="303" t="s">
        <v>412</v>
      </c>
      <c r="E60" s="303">
        <v>0.1</v>
      </c>
      <c r="F60" s="218">
        <v>12</v>
      </c>
      <c r="G60" s="253">
        <v>12</v>
      </c>
      <c r="H60" s="254">
        <f t="shared" si="1"/>
        <v>24</v>
      </c>
      <c r="I60" s="48"/>
      <c r="J60" s="350"/>
      <c r="K60" s="54"/>
    </row>
    <row r="61" spans="1:11" ht="16.5" customHeight="1" x14ac:dyDescent="0.15">
      <c r="A61" s="48"/>
      <c r="B61" s="401" t="s">
        <v>426</v>
      </c>
      <c r="C61" s="48"/>
      <c r="D61" s="48"/>
      <c r="E61" s="48"/>
      <c r="F61" s="48"/>
      <c r="G61" s="48"/>
      <c r="H61" s="48"/>
      <c r="I61" s="48"/>
      <c r="J61" s="227" t="s">
        <v>301</v>
      </c>
      <c r="K61" s="60"/>
    </row>
    <row r="62" spans="1:11" ht="16.5" customHeight="1" x14ac:dyDescent="0.15">
      <c r="B62" s="401" t="s">
        <v>432</v>
      </c>
    </row>
  </sheetData>
  <mergeCells count="11">
    <mergeCell ref="K3:K5"/>
    <mergeCell ref="H3:H5"/>
    <mergeCell ref="A6:A36"/>
    <mergeCell ref="A37:A44"/>
    <mergeCell ref="A45:A60"/>
    <mergeCell ref="A3:A5"/>
    <mergeCell ref="B3:B5"/>
    <mergeCell ref="C3:C5"/>
    <mergeCell ref="J3:J5"/>
    <mergeCell ref="E3:E5"/>
    <mergeCell ref="D3:D5"/>
  </mergeCells>
  <phoneticPr fontId="1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view="pageBreakPreview" zoomScaleNormal="100" zoomScaleSheetLayoutView="100" workbookViewId="0">
      <pane xSplit="3" ySplit="5" topLeftCell="D6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B2" sqref="B2"/>
    </sheetView>
  </sheetViews>
  <sheetFormatPr defaultRowHeight="13.5" x14ac:dyDescent="0.15"/>
  <cols>
    <col min="1" max="1" width="4" style="125" customWidth="1"/>
    <col min="2" max="2" width="5.875" style="141" customWidth="1"/>
    <col min="3" max="3" width="34.125" style="125" customWidth="1"/>
    <col min="4" max="5" width="9.625" style="125" customWidth="1"/>
    <col min="6" max="7" width="14.625" style="125" customWidth="1"/>
    <col min="8" max="8" width="14.625" style="141" customWidth="1"/>
    <col min="9" max="9" width="10.625" style="141" customWidth="1"/>
    <col min="10" max="10" width="3.625" style="141" customWidth="1"/>
    <col min="11" max="12" width="10.625" style="125" customWidth="1"/>
    <col min="13" max="16384" width="9" style="125"/>
  </cols>
  <sheetData>
    <row r="1" spans="1:12" ht="14.25" x14ac:dyDescent="0.15">
      <c r="A1" s="94" t="s">
        <v>126</v>
      </c>
      <c r="B1" s="52"/>
      <c r="C1" s="72"/>
      <c r="D1" s="72"/>
      <c r="E1" s="72"/>
      <c r="F1" s="72"/>
      <c r="G1" s="72"/>
      <c r="H1" s="52"/>
      <c r="I1" s="72"/>
      <c r="J1" s="72"/>
      <c r="K1" s="72"/>
      <c r="L1" s="72"/>
    </row>
    <row r="2" spans="1:12" s="1" customFormat="1" ht="12" x14ac:dyDescent="0.15">
      <c r="A2" s="401"/>
      <c r="B2" s="33"/>
      <c r="C2" s="401"/>
      <c r="D2" s="401"/>
      <c r="E2" s="401"/>
      <c r="F2" s="401"/>
      <c r="G2" s="401"/>
      <c r="H2" s="33"/>
      <c r="I2" s="401"/>
      <c r="J2" s="401"/>
      <c r="K2" s="401"/>
      <c r="L2" s="401"/>
    </row>
    <row r="3" spans="1:12" s="1" customFormat="1" ht="18" customHeight="1" x14ac:dyDescent="0.15">
      <c r="A3" s="451"/>
      <c r="B3" s="469" t="s">
        <v>120</v>
      </c>
      <c r="C3" s="466" t="s">
        <v>0</v>
      </c>
      <c r="D3" s="457" t="s">
        <v>406</v>
      </c>
      <c r="E3" s="457" t="s">
        <v>405</v>
      </c>
      <c r="F3" s="238" t="s">
        <v>249</v>
      </c>
      <c r="G3" s="239" t="s">
        <v>296</v>
      </c>
      <c r="H3" s="90" t="s">
        <v>250</v>
      </c>
      <c r="I3" s="451" t="s">
        <v>251</v>
      </c>
      <c r="J3" s="401"/>
      <c r="K3" s="451" t="s">
        <v>293</v>
      </c>
      <c r="L3" s="451" t="s">
        <v>298</v>
      </c>
    </row>
    <row r="4" spans="1:12" s="1" customFormat="1" ht="18.75" customHeight="1" x14ac:dyDescent="0.15">
      <c r="A4" s="452"/>
      <c r="B4" s="470"/>
      <c r="C4" s="467"/>
      <c r="D4" s="472"/>
      <c r="E4" s="472"/>
      <c r="F4" s="240">
        <v>1</v>
      </c>
      <c r="G4" s="398">
        <v>1</v>
      </c>
      <c r="H4" s="91">
        <v>1</v>
      </c>
      <c r="I4" s="460"/>
      <c r="J4" s="401"/>
      <c r="K4" s="460"/>
      <c r="L4" s="460"/>
    </row>
    <row r="5" spans="1:12" s="1" customFormat="1" ht="24.75" customHeight="1" x14ac:dyDescent="0.15">
      <c r="A5" s="453"/>
      <c r="B5" s="471"/>
      <c r="C5" s="468"/>
      <c r="D5" s="473"/>
      <c r="E5" s="473"/>
      <c r="F5" s="241" t="s">
        <v>118</v>
      </c>
      <c r="G5" s="399" t="s">
        <v>118</v>
      </c>
      <c r="H5" s="92" t="s">
        <v>118</v>
      </c>
      <c r="I5" s="461"/>
      <c r="J5" s="401"/>
      <c r="K5" s="461"/>
      <c r="L5" s="461"/>
    </row>
    <row r="6" spans="1:12" s="1" customFormat="1" ht="14.25" customHeight="1" x14ac:dyDescent="0.15">
      <c r="A6" s="446" t="s">
        <v>83</v>
      </c>
      <c r="B6" s="172">
        <v>1</v>
      </c>
      <c r="C6" s="173" t="s">
        <v>3</v>
      </c>
      <c r="D6" s="306" t="s">
        <v>400</v>
      </c>
      <c r="E6" s="306">
        <v>0</v>
      </c>
      <c r="F6" s="165">
        <v>4</v>
      </c>
      <c r="G6" s="13">
        <v>4</v>
      </c>
      <c r="H6" s="38">
        <v>0</v>
      </c>
      <c r="I6" s="47">
        <f>F6*$F$4+G6*$G$4+H6*$H$4</f>
        <v>8</v>
      </c>
      <c r="J6" s="401"/>
      <c r="K6" s="352"/>
      <c r="L6" s="24"/>
    </row>
    <row r="7" spans="1:12" s="1" customFormat="1" ht="14.25" customHeight="1" x14ac:dyDescent="0.15">
      <c r="A7" s="446"/>
      <c r="B7" s="174">
        <v>2</v>
      </c>
      <c r="C7" s="175" t="s">
        <v>4</v>
      </c>
      <c r="D7" s="287" t="s">
        <v>401</v>
      </c>
      <c r="E7" s="287">
        <v>2</v>
      </c>
      <c r="F7" s="176">
        <v>12</v>
      </c>
      <c r="G7" s="403">
        <v>12</v>
      </c>
      <c r="H7" s="39">
        <v>0</v>
      </c>
      <c r="I7" s="61">
        <f t="shared" ref="I7:I72" si="0">F7*$F$4+G7*$G$4+H7*$H$4</f>
        <v>24</v>
      </c>
      <c r="J7" s="401"/>
      <c r="K7" s="353"/>
      <c r="L7" s="28"/>
    </row>
    <row r="8" spans="1:12" s="1" customFormat="1" ht="14.25" customHeight="1" x14ac:dyDescent="0.15">
      <c r="A8" s="446"/>
      <c r="B8" s="174">
        <v>3</v>
      </c>
      <c r="C8" s="177" t="s">
        <v>5</v>
      </c>
      <c r="D8" s="287" t="s">
        <v>402</v>
      </c>
      <c r="E8" s="287">
        <v>2.9999999999999997E-4</v>
      </c>
      <c r="F8" s="176">
        <v>4</v>
      </c>
      <c r="G8" s="403">
        <v>4</v>
      </c>
      <c r="H8" s="39">
        <v>0</v>
      </c>
      <c r="I8" s="61">
        <f t="shared" si="0"/>
        <v>8</v>
      </c>
      <c r="J8" s="401"/>
      <c r="K8" s="353"/>
      <c r="L8" s="28"/>
    </row>
    <row r="9" spans="1:12" s="1" customFormat="1" ht="14.25" customHeight="1" x14ac:dyDescent="0.15">
      <c r="A9" s="446"/>
      <c r="B9" s="174">
        <v>4</v>
      </c>
      <c r="C9" s="177" t="s">
        <v>6</v>
      </c>
      <c r="D9" s="287" t="s">
        <v>402</v>
      </c>
      <c r="E9" s="287">
        <v>5.0000000000000002E-5</v>
      </c>
      <c r="F9" s="176">
        <v>4</v>
      </c>
      <c r="G9" s="403">
        <v>4</v>
      </c>
      <c r="H9" s="39">
        <v>0</v>
      </c>
      <c r="I9" s="61">
        <f t="shared" si="0"/>
        <v>8</v>
      </c>
      <c r="J9" s="401"/>
      <c r="K9" s="353"/>
      <c r="L9" s="28"/>
    </row>
    <row r="10" spans="1:12" s="1" customFormat="1" ht="14.25" customHeight="1" x14ac:dyDescent="0.15">
      <c r="A10" s="446"/>
      <c r="B10" s="174">
        <v>5</v>
      </c>
      <c r="C10" s="177" t="s">
        <v>7</v>
      </c>
      <c r="D10" s="287" t="s">
        <v>402</v>
      </c>
      <c r="E10" s="287">
        <v>1E-3</v>
      </c>
      <c r="F10" s="176">
        <v>4</v>
      </c>
      <c r="G10" s="403">
        <v>4</v>
      </c>
      <c r="H10" s="39">
        <v>0</v>
      </c>
      <c r="I10" s="61">
        <f t="shared" si="0"/>
        <v>8</v>
      </c>
      <c r="J10" s="401"/>
      <c r="K10" s="353"/>
      <c r="L10" s="28"/>
    </row>
    <row r="11" spans="1:12" s="1" customFormat="1" ht="14.25" customHeight="1" x14ac:dyDescent="0.15">
      <c r="A11" s="446"/>
      <c r="B11" s="174">
        <v>6</v>
      </c>
      <c r="C11" s="177" t="s">
        <v>8</v>
      </c>
      <c r="D11" s="287" t="s">
        <v>402</v>
      </c>
      <c r="E11" s="287">
        <v>1E-3</v>
      </c>
      <c r="F11" s="176">
        <v>4</v>
      </c>
      <c r="G11" s="403">
        <v>4</v>
      </c>
      <c r="H11" s="39">
        <v>0</v>
      </c>
      <c r="I11" s="61">
        <f t="shared" si="0"/>
        <v>8</v>
      </c>
      <c r="J11" s="401"/>
      <c r="K11" s="353"/>
      <c r="L11" s="28"/>
    </row>
    <row r="12" spans="1:12" s="1" customFormat="1" ht="14.25" customHeight="1" x14ac:dyDescent="0.15">
      <c r="A12" s="446"/>
      <c r="B12" s="174">
        <v>7</v>
      </c>
      <c r="C12" s="177" t="s">
        <v>9</v>
      </c>
      <c r="D12" s="287" t="s">
        <v>402</v>
      </c>
      <c r="E12" s="287">
        <v>1E-3</v>
      </c>
      <c r="F12" s="176">
        <v>4</v>
      </c>
      <c r="G12" s="403">
        <v>4</v>
      </c>
      <c r="H12" s="39">
        <v>0</v>
      </c>
      <c r="I12" s="61">
        <f t="shared" si="0"/>
        <v>8</v>
      </c>
      <c r="J12" s="401"/>
      <c r="K12" s="353"/>
      <c r="L12" s="28"/>
    </row>
    <row r="13" spans="1:12" s="1" customFormat="1" ht="14.25" customHeight="1" x14ac:dyDescent="0.15">
      <c r="A13" s="446"/>
      <c r="B13" s="174">
        <v>8</v>
      </c>
      <c r="C13" s="177" t="s">
        <v>10</v>
      </c>
      <c r="D13" s="287" t="s">
        <v>402</v>
      </c>
      <c r="E13" s="287">
        <v>2E-3</v>
      </c>
      <c r="F13" s="176">
        <v>4</v>
      </c>
      <c r="G13" s="403">
        <v>4</v>
      </c>
      <c r="H13" s="39">
        <v>0</v>
      </c>
      <c r="I13" s="61">
        <f t="shared" si="0"/>
        <v>8</v>
      </c>
      <c r="J13" s="401"/>
      <c r="K13" s="353"/>
      <c r="L13" s="28"/>
    </row>
    <row r="14" spans="1:12" s="1" customFormat="1" ht="14.25" customHeight="1" x14ac:dyDescent="0.15">
      <c r="A14" s="446"/>
      <c r="B14" s="174">
        <v>9</v>
      </c>
      <c r="C14" s="177" t="s">
        <v>138</v>
      </c>
      <c r="D14" s="287" t="s">
        <v>402</v>
      </c>
      <c r="E14" s="287">
        <v>4.0000000000000001E-3</v>
      </c>
      <c r="F14" s="176">
        <v>12</v>
      </c>
      <c r="G14" s="403">
        <v>12</v>
      </c>
      <c r="H14" s="39">
        <v>0</v>
      </c>
      <c r="I14" s="61">
        <f t="shared" si="0"/>
        <v>24</v>
      </c>
      <c r="J14" s="401"/>
      <c r="K14" s="353"/>
      <c r="L14" s="28"/>
    </row>
    <row r="15" spans="1:12" s="1" customFormat="1" ht="14.25" customHeight="1" x14ac:dyDescent="0.15">
      <c r="A15" s="446"/>
      <c r="B15" s="174">
        <v>10</v>
      </c>
      <c r="C15" s="177" t="s">
        <v>11</v>
      </c>
      <c r="D15" s="287" t="s">
        <v>402</v>
      </c>
      <c r="E15" s="287">
        <v>1E-3</v>
      </c>
      <c r="F15" s="176">
        <v>4</v>
      </c>
      <c r="G15" s="403">
        <v>4</v>
      </c>
      <c r="H15" s="39">
        <v>0</v>
      </c>
      <c r="I15" s="61">
        <f t="shared" si="0"/>
        <v>8</v>
      </c>
      <c r="J15" s="401"/>
      <c r="K15" s="353"/>
      <c r="L15" s="28"/>
    </row>
    <row r="16" spans="1:12" s="1" customFormat="1" ht="14.25" customHeight="1" x14ac:dyDescent="0.15">
      <c r="A16" s="446"/>
      <c r="B16" s="174">
        <v>11</v>
      </c>
      <c r="C16" s="177" t="s">
        <v>12</v>
      </c>
      <c r="D16" s="287" t="s">
        <v>402</v>
      </c>
      <c r="E16" s="287">
        <v>0.02</v>
      </c>
      <c r="F16" s="176">
        <v>12</v>
      </c>
      <c r="G16" s="403">
        <v>12</v>
      </c>
      <c r="H16" s="39">
        <v>0</v>
      </c>
      <c r="I16" s="61">
        <f t="shared" si="0"/>
        <v>24</v>
      </c>
      <c r="J16" s="401"/>
      <c r="K16" s="353"/>
      <c r="L16" s="28"/>
    </row>
    <row r="17" spans="1:12" s="1" customFormat="1" ht="14.25" customHeight="1" x14ac:dyDescent="0.15">
      <c r="A17" s="446"/>
      <c r="B17" s="174">
        <v>12</v>
      </c>
      <c r="C17" s="177" t="s">
        <v>13</v>
      </c>
      <c r="D17" s="287" t="s">
        <v>402</v>
      </c>
      <c r="E17" s="287">
        <v>0.08</v>
      </c>
      <c r="F17" s="176">
        <v>12</v>
      </c>
      <c r="G17" s="403">
        <v>12</v>
      </c>
      <c r="H17" s="39">
        <v>0</v>
      </c>
      <c r="I17" s="61">
        <f t="shared" si="0"/>
        <v>24</v>
      </c>
      <c r="J17" s="401"/>
      <c r="K17" s="353"/>
      <c r="L17" s="28"/>
    </row>
    <row r="18" spans="1:12" s="1" customFormat="1" ht="14.25" customHeight="1" x14ac:dyDescent="0.15">
      <c r="A18" s="446"/>
      <c r="B18" s="174">
        <v>13</v>
      </c>
      <c r="C18" s="177" t="s">
        <v>14</v>
      </c>
      <c r="D18" s="287" t="s">
        <v>402</v>
      </c>
      <c r="E18" s="287">
        <v>0.1</v>
      </c>
      <c r="F18" s="176">
        <v>12</v>
      </c>
      <c r="G18" s="403">
        <v>12</v>
      </c>
      <c r="H18" s="39">
        <v>0</v>
      </c>
      <c r="I18" s="61">
        <f t="shared" si="0"/>
        <v>24</v>
      </c>
      <c r="J18" s="401"/>
      <c r="K18" s="353"/>
      <c r="L18" s="28"/>
    </row>
    <row r="19" spans="1:12" s="1" customFormat="1" ht="14.25" customHeight="1" x14ac:dyDescent="0.15">
      <c r="A19" s="446"/>
      <c r="B19" s="174">
        <v>14</v>
      </c>
      <c r="C19" s="177" t="s">
        <v>15</v>
      </c>
      <c r="D19" s="287" t="s">
        <v>402</v>
      </c>
      <c r="E19" s="287">
        <v>2.0000000000000001E-4</v>
      </c>
      <c r="F19" s="176">
        <v>4</v>
      </c>
      <c r="G19" s="403">
        <v>4</v>
      </c>
      <c r="H19" s="39">
        <v>0</v>
      </c>
      <c r="I19" s="61">
        <f t="shared" si="0"/>
        <v>8</v>
      </c>
      <c r="J19" s="401"/>
      <c r="K19" s="353"/>
      <c r="L19" s="28"/>
    </row>
    <row r="20" spans="1:12" s="1" customFormat="1" ht="14.25" customHeight="1" x14ac:dyDescent="0.15">
      <c r="A20" s="446"/>
      <c r="B20" s="174">
        <v>15</v>
      </c>
      <c r="C20" s="177" t="s">
        <v>140</v>
      </c>
      <c r="D20" s="287" t="s">
        <v>402</v>
      </c>
      <c r="E20" s="287">
        <v>5.0000000000000001E-3</v>
      </c>
      <c r="F20" s="176">
        <v>4</v>
      </c>
      <c r="G20" s="403">
        <v>4</v>
      </c>
      <c r="H20" s="39">
        <v>0</v>
      </c>
      <c r="I20" s="61">
        <f t="shared" si="0"/>
        <v>8</v>
      </c>
      <c r="J20" s="401"/>
      <c r="K20" s="353"/>
      <c r="L20" s="28"/>
    </row>
    <row r="21" spans="1:12" s="1" customFormat="1" ht="14.25" customHeight="1" x14ac:dyDescent="0.15">
      <c r="A21" s="446"/>
      <c r="B21" s="174">
        <v>16</v>
      </c>
      <c r="C21" s="177" t="s">
        <v>17</v>
      </c>
      <c r="D21" s="287" t="s">
        <v>402</v>
      </c>
      <c r="E21" s="287">
        <v>4.0000000000000001E-3</v>
      </c>
      <c r="F21" s="176">
        <v>4</v>
      </c>
      <c r="G21" s="403">
        <v>4</v>
      </c>
      <c r="H21" s="39">
        <v>0</v>
      </c>
      <c r="I21" s="61">
        <f t="shared" si="0"/>
        <v>8</v>
      </c>
      <c r="J21" s="401"/>
      <c r="K21" s="353"/>
      <c r="L21" s="28"/>
    </row>
    <row r="22" spans="1:12" s="1" customFormat="1" ht="14.25" customHeight="1" x14ac:dyDescent="0.15">
      <c r="A22" s="446"/>
      <c r="B22" s="174">
        <v>17</v>
      </c>
      <c r="C22" s="177" t="s">
        <v>18</v>
      </c>
      <c r="D22" s="287" t="s">
        <v>402</v>
      </c>
      <c r="E22" s="287">
        <v>2E-3</v>
      </c>
      <c r="F22" s="176">
        <v>4</v>
      </c>
      <c r="G22" s="403">
        <v>4</v>
      </c>
      <c r="H22" s="39">
        <v>0</v>
      </c>
      <c r="I22" s="61">
        <f t="shared" si="0"/>
        <v>8</v>
      </c>
      <c r="J22" s="401"/>
      <c r="K22" s="353"/>
      <c r="L22" s="28"/>
    </row>
    <row r="23" spans="1:12" s="1" customFormat="1" ht="14.25" customHeight="1" x14ac:dyDescent="0.15">
      <c r="A23" s="446"/>
      <c r="B23" s="174">
        <v>18</v>
      </c>
      <c r="C23" s="177" t="s">
        <v>19</v>
      </c>
      <c r="D23" s="287" t="s">
        <v>402</v>
      </c>
      <c r="E23" s="287">
        <v>1E-3</v>
      </c>
      <c r="F23" s="176">
        <v>4</v>
      </c>
      <c r="G23" s="403">
        <v>4</v>
      </c>
      <c r="H23" s="39">
        <v>0</v>
      </c>
      <c r="I23" s="61">
        <f t="shared" si="0"/>
        <v>8</v>
      </c>
      <c r="J23" s="401"/>
      <c r="K23" s="353"/>
      <c r="L23" s="28"/>
    </row>
    <row r="24" spans="1:12" s="1" customFormat="1" ht="14.25" customHeight="1" x14ac:dyDescent="0.15">
      <c r="A24" s="446"/>
      <c r="B24" s="174">
        <v>19</v>
      </c>
      <c r="C24" s="177" t="s">
        <v>20</v>
      </c>
      <c r="D24" s="287" t="s">
        <v>402</v>
      </c>
      <c r="E24" s="287">
        <v>1E-3</v>
      </c>
      <c r="F24" s="176">
        <v>4</v>
      </c>
      <c r="G24" s="403">
        <v>4</v>
      </c>
      <c r="H24" s="39">
        <v>0</v>
      </c>
      <c r="I24" s="61">
        <f t="shared" si="0"/>
        <v>8</v>
      </c>
      <c r="J24" s="401"/>
      <c r="K24" s="353"/>
      <c r="L24" s="28"/>
    </row>
    <row r="25" spans="1:12" s="1" customFormat="1" ht="14.25" customHeight="1" x14ac:dyDescent="0.15">
      <c r="A25" s="446"/>
      <c r="B25" s="174">
        <v>20</v>
      </c>
      <c r="C25" s="177" t="s">
        <v>21</v>
      </c>
      <c r="D25" s="287" t="s">
        <v>402</v>
      </c>
      <c r="E25" s="287">
        <v>1E-3</v>
      </c>
      <c r="F25" s="176">
        <v>4</v>
      </c>
      <c r="G25" s="403">
        <v>4</v>
      </c>
      <c r="H25" s="39">
        <v>0</v>
      </c>
      <c r="I25" s="61">
        <f t="shared" si="0"/>
        <v>8</v>
      </c>
      <c r="J25" s="401"/>
      <c r="K25" s="353"/>
      <c r="L25" s="28"/>
    </row>
    <row r="26" spans="1:12" s="1" customFormat="1" ht="14.25" customHeight="1" x14ac:dyDescent="0.15">
      <c r="A26" s="446"/>
      <c r="B26" s="174">
        <v>32</v>
      </c>
      <c r="C26" s="177" t="s">
        <v>34</v>
      </c>
      <c r="D26" s="287" t="s">
        <v>402</v>
      </c>
      <c r="E26" s="287">
        <v>0.1</v>
      </c>
      <c r="F26" s="176">
        <v>12</v>
      </c>
      <c r="G26" s="403">
        <v>12</v>
      </c>
      <c r="H26" s="39">
        <v>0</v>
      </c>
      <c r="I26" s="61">
        <f t="shared" si="0"/>
        <v>24</v>
      </c>
      <c r="J26" s="401"/>
      <c r="K26" s="353"/>
      <c r="L26" s="28"/>
    </row>
    <row r="27" spans="1:12" s="1" customFormat="1" ht="14.25" customHeight="1" x14ac:dyDescent="0.15">
      <c r="A27" s="446"/>
      <c r="B27" s="174">
        <v>33</v>
      </c>
      <c r="C27" s="177" t="s">
        <v>35</v>
      </c>
      <c r="D27" s="287" t="s">
        <v>402</v>
      </c>
      <c r="E27" s="287">
        <v>0.01</v>
      </c>
      <c r="F27" s="176">
        <v>12</v>
      </c>
      <c r="G27" s="403">
        <v>12</v>
      </c>
      <c r="H27" s="39">
        <v>0</v>
      </c>
      <c r="I27" s="61">
        <f t="shared" si="0"/>
        <v>24</v>
      </c>
      <c r="J27" s="401"/>
      <c r="K27" s="353"/>
      <c r="L27" s="28"/>
    </row>
    <row r="28" spans="1:12" s="1" customFormat="1" ht="14.25" customHeight="1" x14ac:dyDescent="0.15">
      <c r="A28" s="446"/>
      <c r="B28" s="174">
        <v>34</v>
      </c>
      <c r="C28" s="177" t="s">
        <v>36</v>
      </c>
      <c r="D28" s="287" t="s">
        <v>402</v>
      </c>
      <c r="E28" s="287">
        <v>0.03</v>
      </c>
      <c r="F28" s="176">
        <v>12</v>
      </c>
      <c r="G28" s="403">
        <v>12</v>
      </c>
      <c r="H28" s="39">
        <v>0</v>
      </c>
      <c r="I28" s="61">
        <f t="shared" si="0"/>
        <v>24</v>
      </c>
      <c r="J28" s="401"/>
      <c r="K28" s="353"/>
      <c r="L28" s="28"/>
    </row>
    <row r="29" spans="1:12" s="1" customFormat="1" ht="14.25" customHeight="1" x14ac:dyDescent="0.15">
      <c r="A29" s="446"/>
      <c r="B29" s="174">
        <v>35</v>
      </c>
      <c r="C29" s="177" t="s">
        <v>37</v>
      </c>
      <c r="D29" s="287" t="s">
        <v>402</v>
      </c>
      <c r="E29" s="287">
        <v>0.1</v>
      </c>
      <c r="F29" s="176">
        <v>12</v>
      </c>
      <c r="G29" s="403">
        <v>12</v>
      </c>
      <c r="H29" s="39">
        <v>0</v>
      </c>
      <c r="I29" s="61">
        <f t="shared" si="0"/>
        <v>24</v>
      </c>
      <c r="J29" s="401"/>
      <c r="K29" s="353"/>
      <c r="L29" s="28"/>
    </row>
    <row r="30" spans="1:12" s="1" customFormat="1" ht="14.25" customHeight="1" x14ac:dyDescent="0.15">
      <c r="A30" s="446"/>
      <c r="B30" s="174">
        <v>36</v>
      </c>
      <c r="C30" s="177" t="s">
        <v>38</v>
      </c>
      <c r="D30" s="287" t="s">
        <v>402</v>
      </c>
      <c r="E30" s="287">
        <v>1</v>
      </c>
      <c r="F30" s="176">
        <v>12</v>
      </c>
      <c r="G30" s="403">
        <v>12</v>
      </c>
      <c r="H30" s="39">
        <v>0</v>
      </c>
      <c r="I30" s="61">
        <f t="shared" si="0"/>
        <v>24</v>
      </c>
      <c r="J30" s="401"/>
      <c r="K30" s="353"/>
      <c r="L30" s="28"/>
    </row>
    <row r="31" spans="1:12" s="1" customFormat="1" ht="14.25" customHeight="1" x14ac:dyDescent="0.15">
      <c r="A31" s="446"/>
      <c r="B31" s="174">
        <v>37</v>
      </c>
      <c r="C31" s="177" t="s">
        <v>39</v>
      </c>
      <c r="D31" s="287" t="s">
        <v>402</v>
      </c>
      <c r="E31" s="287">
        <v>1E-3</v>
      </c>
      <c r="F31" s="176">
        <v>12</v>
      </c>
      <c r="G31" s="403">
        <v>12</v>
      </c>
      <c r="H31" s="39">
        <v>0</v>
      </c>
      <c r="I31" s="61">
        <f t="shared" si="0"/>
        <v>24</v>
      </c>
      <c r="J31" s="401"/>
      <c r="K31" s="353"/>
      <c r="L31" s="28"/>
    </row>
    <row r="32" spans="1:12" s="1" customFormat="1" ht="14.25" customHeight="1" x14ac:dyDescent="0.15">
      <c r="A32" s="446"/>
      <c r="B32" s="174">
        <v>38</v>
      </c>
      <c r="C32" s="177" t="s">
        <v>40</v>
      </c>
      <c r="D32" s="287" t="s">
        <v>402</v>
      </c>
      <c r="E32" s="287">
        <v>1</v>
      </c>
      <c r="F32" s="176">
        <v>12</v>
      </c>
      <c r="G32" s="403">
        <v>12</v>
      </c>
      <c r="H32" s="39">
        <v>0</v>
      </c>
      <c r="I32" s="61">
        <f t="shared" si="0"/>
        <v>24</v>
      </c>
      <c r="J32" s="401"/>
      <c r="K32" s="353"/>
      <c r="L32" s="28"/>
    </row>
    <row r="33" spans="1:12" s="1" customFormat="1" ht="14.25" customHeight="1" x14ac:dyDescent="0.15">
      <c r="A33" s="446"/>
      <c r="B33" s="174">
        <v>39</v>
      </c>
      <c r="C33" s="177" t="s">
        <v>338</v>
      </c>
      <c r="D33" s="287" t="s">
        <v>402</v>
      </c>
      <c r="E33" s="287">
        <v>1</v>
      </c>
      <c r="F33" s="176">
        <v>2</v>
      </c>
      <c r="G33" s="403">
        <v>0</v>
      </c>
      <c r="H33" s="39">
        <v>0</v>
      </c>
      <c r="I33" s="61">
        <f t="shared" si="0"/>
        <v>2</v>
      </c>
      <c r="J33" s="401"/>
      <c r="K33" s="354"/>
      <c r="L33" s="28"/>
    </row>
    <row r="34" spans="1:12" s="1" customFormat="1" ht="14.25" customHeight="1" x14ac:dyDescent="0.15">
      <c r="A34" s="446"/>
      <c r="B34" s="174">
        <v>40</v>
      </c>
      <c r="C34" s="177" t="s">
        <v>339</v>
      </c>
      <c r="D34" s="287" t="s">
        <v>402</v>
      </c>
      <c r="E34" s="287">
        <v>1</v>
      </c>
      <c r="F34" s="176">
        <v>2</v>
      </c>
      <c r="G34" s="403">
        <v>0</v>
      </c>
      <c r="H34" s="39">
        <v>0</v>
      </c>
      <c r="I34" s="61">
        <f t="shared" si="0"/>
        <v>2</v>
      </c>
      <c r="J34" s="401"/>
      <c r="K34" s="354"/>
      <c r="L34" s="28"/>
    </row>
    <row r="35" spans="1:12" s="1" customFormat="1" ht="14.25" customHeight="1" x14ac:dyDescent="0.15">
      <c r="A35" s="446"/>
      <c r="B35" s="174">
        <v>41</v>
      </c>
      <c r="C35" s="177" t="s">
        <v>340</v>
      </c>
      <c r="D35" s="287" t="s">
        <v>402</v>
      </c>
      <c r="E35" s="287">
        <v>0.02</v>
      </c>
      <c r="F35" s="176">
        <v>2</v>
      </c>
      <c r="G35" s="403">
        <v>0</v>
      </c>
      <c r="H35" s="39">
        <v>0</v>
      </c>
      <c r="I35" s="61">
        <f t="shared" si="0"/>
        <v>2</v>
      </c>
      <c r="J35" s="401"/>
      <c r="K35" s="354"/>
      <c r="L35" s="28"/>
    </row>
    <row r="36" spans="1:12" s="1" customFormat="1" ht="14.25" customHeight="1" x14ac:dyDescent="0.15">
      <c r="A36" s="446"/>
      <c r="B36" s="174">
        <v>42</v>
      </c>
      <c r="C36" s="177" t="s">
        <v>44</v>
      </c>
      <c r="D36" s="287" t="s">
        <v>402</v>
      </c>
      <c r="E36" s="287">
        <v>9.9999999999999995E-7</v>
      </c>
      <c r="F36" s="176">
        <v>4</v>
      </c>
      <c r="G36" s="403">
        <v>4</v>
      </c>
      <c r="H36" s="39">
        <v>0</v>
      </c>
      <c r="I36" s="61">
        <f t="shared" si="0"/>
        <v>8</v>
      </c>
      <c r="J36" s="401"/>
      <c r="K36" s="354"/>
      <c r="L36" s="28"/>
    </row>
    <row r="37" spans="1:12" s="1" customFormat="1" ht="14.25" customHeight="1" x14ac:dyDescent="0.15">
      <c r="A37" s="446"/>
      <c r="B37" s="174">
        <v>43</v>
      </c>
      <c r="C37" s="177" t="s">
        <v>45</v>
      </c>
      <c r="D37" s="287" t="s">
        <v>402</v>
      </c>
      <c r="E37" s="287">
        <v>9.9999999999999995E-7</v>
      </c>
      <c r="F37" s="176">
        <v>4</v>
      </c>
      <c r="G37" s="403">
        <v>4</v>
      </c>
      <c r="H37" s="39">
        <v>0</v>
      </c>
      <c r="I37" s="61">
        <f t="shared" si="0"/>
        <v>8</v>
      </c>
      <c r="J37" s="401"/>
      <c r="K37" s="354"/>
      <c r="L37" s="28"/>
    </row>
    <row r="38" spans="1:12" s="1" customFormat="1" ht="14.25" customHeight="1" x14ac:dyDescent="0.15">
      <c r="A38" s="446"/>
      <c r="B38" s="174">
        <v>44</v>
      </c>
      <c r="C38" s="177" t="s">
        <v>341</v>
      </c>
      <c r="D38" s="287" t="s">
        <v>402</v>
      </c>
      <c r="E38" s="287">
        <v>5.0000000000000001E-3</v>
      </c>
      <c r="F38" s="176">
        <v>2</v>
      </c>
      <c r="G38" s="403">
        <v>0</v>
      </c>
      <c r="H38" s="39">
        <v>0</v>
      </c>
      <c r="I38" s="61">
        <f t="shared" si="0"/>
        <v>2</v>
      </c>
      <c r="J38" s="401"/>
      <c r="K38" s="354"/>
      <c r="L38" s="28"/>
    </row>
    <row r="39" spans="1:12" s="1" customFormat="1" ht="14.25" customHeight="1" x14ac:dyDescent="0.15">
      <c r="A39" s="446"/>
      <c r="B39" s="174">
        <v>45</v>
      </c>
      <c r="C39" s="177" t="s">
        <v>342</v>
      </c>
      <c r="D39" s="287" t="s">
        <v>402</v>
      </c>
      <c r="E39" s="287">
        <v>5.0000000000000001E-4</v>
      </c>
      <c r="F39" s="176">
        <v>2</v>
      </c>
      <c r="G39" s="403">
        <v>0</v>
      </c>
      <c r="H39" s="39">
        <v>0</v>
      </c>
      <c r="I39" s="61">
        <f t="shared" si="0"/>
        <v>2</v>
      </c>
      <c r="J39" s="401"/>
      <c r="K39" s="354"/>
      <c r="L39" s="28"/>
    </row>
    <row r="40" spans="1:12" s="1" customFormat="1" ht="14.25" customHeight="1" x14ac:dyDescent="0.15">
      <c r="A40" s="446"/>
      <c r="B40" s="174">
        <v>46</v>
      </c>
      <c r="C40" s="177" t="s">
        <v>48</v>
      </c>
      <c r="D40" s="287" t="s">
        <v>402</v>
      </c>
      <c r="E40" s="287">
        <v>0.1</v>
      </c>
      <c r="F40" s="176">
        <v>12</v>
      </c>
      <c r="G40" s="403">
        <v>12</v>
      </c>
      <c r="H40" s="39">
        <v>0</v>
      </c>
      <c r="I40" s="61">
        <f t="shared" si="0"/>
        <v>24</v>
      </c>
      <c r="J40" s="401"/>
      <c r="K40" s="354"/>
      <c r="L40" s="28"/>
    </row>
    <row r="41" spans="1:12" s="1" customFormat="1" ht="14.25" customHeight="1" x14ac:dyDescent="0.15">
      <c r="A41" s="446"/>
      <c r="B41" s="174">
        <v>47</v>
      </c>
      <c r="C41" s="177" t="s">
        <v>49</v>
      </c>
      <c r="D41" s="287"/>
      <c r="E41" s="287" t="s">
        <v>404</v>
      </c>
      <c r="F41" s="176">
        <v>12</v>
      </c>
      <c r="G41" s="403">
        <v>12</v>
      </c>
      <c r="H41" s="40">
        <v>26</v>
      </c>
      <c r="I41" s="61">
        <f t="shared" si="0"/>
        <v>50</v>
      </c>
      <c r="J41" s="401"/>
      <c r="K41" s="354"/>
      <c r="L41" s="28"/>
    </row>
    <row r="42" spans="1:12" s="1" customFormat="1" ht="14.25" customHeight="1" x14ac:dyDescent="0.15">
      <c r="A42" s="446"/>
      <c r="B42" s="174">
        <v>49</v>
      </c>
      <c r="C42" s="177" t="s">
        <v>343</v>
      </c>
      <c r="D42" s="287"/>
      <c r="E42" s="287" t="s">
        <v>404</v>
      </c>
      <c r="F42" s="176">
        <v>2</v>
      </c>
      <c r="G42" s="403">
        <v>0</v>
      </c>
      <c r="H42" s="40">
        <v>0</v>
      </c>
      <c r="I42" s="61">
        <f t="shared" si="0"/>
        <v>2</v>
      </c>
      <c r="J42" s="401"/>
      <c r="K42" s="354"/>
      <c r="L42" s="28"/>
    </row>
    <row r="43" spans="1:12" s="1" customFormat="1" ht="14.25" customHeight="1" x14ac:dyDescent="0.15">
      <c r="A43" s="446"/>
      <c r="B43" s="174">
        <v>50</v>
      </c>
      <c r="C43" s="177" t="s">
        <v>52</v>
      </c>
      <c r="D43" s="287" t="s">
        <v>403</v>
      </c>
      <c r="E43" s="287">
        <v>0.5</v>
      </c>
      <c r="F43" s="176">
        <v>12</v>
      </c>
      <c r="G43" s="403">
        <v>12</v>
      </c>
      <c r="H43" s="39">
        <v>0</v>
      </c>
      <c r="I43" s="61">
        <f t="shared" si="0"/>
        <v>24</v>
      </c>
      <c r="J43" s="401"/>
      <c r="K43" s="354"/>
      <c r="L43" s="28"/>
    </row>
    <row r="44" spans="1:12" s="1" customFormat="1" ht="14.25" customHeight="1" x14ac:dyDescent="0.15">
      <c r="A44" s="446"/>
      <c r="B44" s="178">
        <v>51</v>
      </c>
      <c r="C44" s="179" t="s">
        <v>53</v>
      </c>
      <c r="D44" s="307" t="s">
        <v>403</v>
      </c>
      <c r="E44" s="307">
        <v>0.1</v>
      </c>
      <c r="F44" s="180">
        <v>12</v>
      </c>
      <c r="G44" s="402">
        <v>12</v>
      </c>
      <c r="H44" s="41">
        <v>0</v>
      </c>
      <c r="I44" s="53">
        <f t="shared" si="0"/>
        <v>24</v>
      </c>
      <c r="J44" s="401"/>
      <c r="K44" s="355"/>
      <c r="L44" s="32"/>
    </row>
    <row r="45" spans="1:12" s="1" customFormat="1" ht="14.25" customHeight="1" x14ac:dyDescent="0.15">
      <c r="A45" s="448" t="s">
        <v>391</v>
      </c>
      <c r="B45" s="172">
        <v>1</v>
      </c>
      <c r="C45" s="181" t="s">
        <v>55</v>
      </c>
      <c r="D45" s="306" t="s">
        <v>402</v>
      </c>
      <c r="E45" s="306">
        <v>1.5E-3</v>
      </c>
      <c r="F45" s="165">
        <v>4</v>
      </c>
      <c r="G45" s="13">
        <v>0</v>
      </c>
      <c r="H45" s="38">
        <v>0</v>
      </c>
      <c r="I45" s="182">
        <f t="shared" si="0"/>
        <v>4</v>
      </c>
      <c r="J45" s="401"/>
      <c r="K45" s="356"/>
      <c r="L45" s="64"/>
    </row>
    <row r="46" spans="1:12" s="1" customFormat="1" ht="14.25" customHeight="1" x14ac:dyDescent="0.15">
      <c r="A46" s="449"/>
      <c r="B46" s="174">
        <v>2</v>
      </c>
      <c r="C46" s="177" t="s">
        <v>56</v>
      </c>
      <c r="D46" s="287" t="s">
        <v>402</v>
      </c>
      <c r="E46" s="287">
        <v>2.0000000000000001E-4</v>
      </c>
      <c r="F46" s="176">
        <v>4</v>
      </c>
      <c r="G46" s="156">
        <v>0</v>
      </c>
      <c r="H46" s="39">
        <v>0</v>
      </c>
      <c r="I46" s="61">
        <f t="shared" si="0"/>
        <v>4</v>
      </c>
      <c r="J46" s="401"/>
      <c r="K46" s="354"/>
      <c r="L46" s="28"/>
    </row>
    <row r="47" spans="1:12" s="1" customFormat="1" ht="14.25" customHeight="1" x14ac:dyDescent="0.15">
      <c r="A47" s="449"/>
      <c r="B47" s="174">
        <v>3</v>
      </c>
      <c r="C47" s="177" t="s">
        <v>57</v>
      </c>
      <c r="D47" s="287" t="s">
        <v>402</v>
      </c>
      <c r="E47" s="287">
        <v>1E-3</v>
      </c>
      <c r="F47" s="176">
        <v>4</v>
      </c>
      <c r="G47" s="156">
        <v>0</v>
      </c>
      <c r="H47" s="39">
        <v>0</v>
      </c>
      <c r="I47" s="61">
        <f t="shared" si="0"/>
        <v>4</v>
      </c>
      <c r="J47" s="401"/>
      <c r="K47" s="354"/>
      <c r="L47" s="28"/>
    </row>
    <row r="48" spans="1:12" s="1" customFormat="1" ht="14.25" customHeight="1" x14ac:dyDescent="0.15">
      <c r="A48" s="449"/>
      <c r="B48" s="174">
        <v>5</v>
      </c>
      <c r="C48" s="177" t="s">
        <v>85</v>
      </c>
      <c r="D48" s="287" t="s">
        <v>402</v>
      </c>
      <c r="E48" s="287">
        <v>4.0000000000000002E-4</v>
      </c>
      <c r="F48" s="176">
        <v>4</v>
      </c>
      <c r="G48" s="156">
        <v>0</v>
      </c>
      <c r="H48" s="39">
        <v>0</v>
      </c>
      <c r="I48" s="61">
        <f t="shared" si="0"/>
        <v>4</v>
      </c>
      <c r="J48" s="401"/>
      <c r="K48" s="354"/>
      <c r="L48" s="28"/>
    </row>
    <row r="49" spans="1:12" s="1" customFormat="1" ht="14.25" customHeight="1" x14ac:dyDescent="0.15">
      <c r="A49" s="449"/>
      <c r="B49" s="174">
        <v>8</v>
      </c>
      <c r="C49" s="177" t="s">
        <v>59</v>
      </c>
      <c r="D49" s="287" t="s">
        <v>402</v>
      </c>
      <c r="E49" s="287">
        <v>0.02</v>
      </c>
      <c r="F49" s="176">
        <v>4</v>
      </c>
      <c r="G49" s="156">
        <v>0</v>
      </c>
      <c r="H49" s="39">
        <v>0</v>
      </c>
      <c r="I49" s="61">
        <f t="shared" si="0"/>
        <v>4</v>
      </c>
      <c r="J49" s="401"/>
      <c r="K49" s="354"/>
      <c r="L49" s="28"/>
    </row>
    <row r="50" spans="1:12" s="1" customFormat="1" ht="14.25" customHeight="1" x14ac:dyDescent="0.15">
      <c r="A50" s="449"/>
      <c r="B50" s="174">
        <v>9</v>
      </c>
      <c r="C50" s="177" t="s">
        <v>344</v>
      </c>
      <c r="D50" s="287" t="s">
        <v>402</v>
      </c>
      <c r="E50" s="287">
        <v>8.0000000000000002E-3</v>
      </c>
      <c r="F50" s="176">
        <v>2</v>
      </c>
      <c r="G50" s="156">
        <v>0</v>
      </c>
      <c r="H50" s="39">
        <v>0</v>
      </c>
      <c r="I50" s="61">
        <f t="shared" si="0"/>
        <v>2</v>
      </c>
      <c r="J50" s="401"/>
      <c r="K50" s="354"/>
      <c r="L50" s="28"/>
    </row>
    <row r="51" spans="1:12" s="1" customFormat="1" ht="14.25" customHeight="1" x14ac:dyDescent="0.15">
      <c r="A51" s="449"/>
      <c r="B51" s="174">
        <v>19</v>
      </c>
      <c r="C51" s="177" t="s">
        <v>345</v>
      </c>
      <c r="D51" s="287" t="s">
        <v>402</v>
      </c>
      <c r="E51" s="287">
        <v>1</v>
      </c>
      <c r="F51" s="176">
        <v>2</v>
      </c>
      <c r="G51" s="156">
        <v>0</v>
      </c>
      <c r="H51" s="39">
        <v>0</v>
      </c>
      <c r="I51" s="61">
        <f t="shared" si="0"/>
        <v>2</v>
      </c>
      <c r="J51" s="401"/>
      <c r="K51" s="354"/>
      <c r="L51" s="28"/>
    </row>
    <row r="52" spans="1:12" s="1" customFormat="1" ht="14.25" customHeight="1" x14ac:dyDescent="0.15">
      <c r="A52" s="449"/>
      <c r="B52" s="174">
        <v>20</v>
      </c>
      <c r="C52" s="177" t="s">
        <v>66</v>
      </c>
      <c r="D52" s="287" t="s">
        <v>402</v>
      </c>
      <c r="E52" s="287">
        <v>0.03</v>
      </c>
      <c r="F52" s="176">
        <v>4</v>
      </c>
      <c r="G52" s="156">
        <v>0</v>
      </c>
      <c r="H52" s="39">
        <v>0</v>
      </c>
      <c r="I52" s="61">
        <f t="shared" si="0"/>
        <v>4</v>
      </c>
      <c r="J52" s="401"/>
      <c r="K52" s="354"/>
      <c r="L52" s="28"/>
    </row>
    <row r="53" spans="1:12" s="1" customFormat="1" ht="14.25" customHeight="1" x14ac:dyDescent="0.15">
      <c r="A53" s="449"/>
      <c r="B53" s="174">
        <v>21</v>
      </c>
      <c r="C53" s="177" t="s">
        <v>86</v>
      </c>
      <c r="D53" s="287" t="s">
        <v>402</v>
      </c>
      <c r="E53" s="287">
        <v>2E-3</v>
      </c>
      <c r="F53" s="176">
        <v>4</v>
      </c>
      <c r="G53" s="156">
        <v>0</v>
      </c>
      <c r="H53" s="39">
        <v>0</v>
      </c>
      <c r="I53" s="61">
        <f t="shared" si="0"/>
        <v>4</v>
      </c>
      <c r="J53" s="401"/>
      <c r="K53" s="354"/>
      <c r="L53" s="28"/>
    </row>
    <row r="54" spans="1:12" s="1" customFormat="1" ht="14.25" customHeight="1" x14ac:dyDescent="0.15">
      <c r="A54" s="449"/>
      <c r="B54" s="242">
        <v>22</v>
      </c>
      <c r="C54" s="243" t="s">
        <v>346</v>
      </c>
      <c r="D54" s="305" t="s">
        <v>402</v>
      </c>
      <c r="E54" s="305">
        <v>0.1</v>
      </c>
      <c r="F54" s="244">
        <v>2</v>
      </c>
      <c r="G54" s="156">
        <v>0</v>
      </c>
      <c r="H54" s="39">
        <v>0</v>
      </c>
      <c r="I54" s="61">
        <f t="shared" si="0"/>
        <v>2</v>
      </c>
      <c r="J54" s="401"/>
      <c r="K54" s="357"/>
      <c r="L54" s="28"/>
    </row>
    <row r="55" spans="1:12" s="1" customFormat="1" ht="14.25" customHeight="1" x14ac:dyDescent="0.15">
      <c r="A55" s="449"/>
      <c r="B55" s="242">
        <v>23</v>
      </c>
      <c r="C55" s="243" t="s">
        <v>347</v>
      </c>
      <c r="D55" s="305"/>
      <c r="E55" s="305">
        <v>1</v>
      </c>
      <c r="F55" s="244">
        <v>2</v>
      </c>
      <c r="G55" s="156">
        <v>0</v>
      </c>
      <c r="H55" s="39">
        <v>0</v>
      </c>
      <c r="I55" s="61">
        <f t="shared" si="0"/>
        <v>2</v>
      </c>
      <c r="J55" s="401"/>
      <c r="K55" s="357"/>
      <c r="L55" s="28"/>
    </row>
    <row r="56" spans="1:12" s="1" customFormat="1" ht="14.25" customHeight="1" x14ac:dyDescent="0.15">
      <c r="A56" s="449"/>
      <c r="B56" s="242">
        <v>27</v>
      </c>
      <c r="C56" s="243" t="s">
        <v>348</v>
      </c>
      <c r="D56" s="305"/>
      <c r="E56" s="305">
        <v>-0.1</v>
      </c>
      <c r="F56" s="244">
        <v>2</v>
      </c>
      <c r="G56" s="156">
        <v>0</v>
      </c>
      <c r="H56" s="39">
        <v>0</v>
      </c>
      <c r="I56" s="61">
        <f t="shared" si="0"/>
        <v>2</v>
      </c>
      <c r="J56" s="401"/>
      <c r="K56" s="357"/>
      <c r="L56" s="28"/>
    </row>
    <row r="57" spans="1:12" s="1" customFormat="1" ht="14.25" customHeight="1" x14ac:dyDescent="0.15">
      <c r="A57" s="450"/>
      <c r="B57" s="178">
        <v>29</v>
      </c>
      <c r="C57" s="179" t="s">
        <v>87</v>
      </c>
      <c r="D57" s="307" t="s">
        <v>402</v>
      </c>
      <c r="E57" s="307">
        <v>2E-3</v>
      </c>
      <c r="F57" s="180">
        <v>4</v>
      </c>
      <c r="G57" s="183">
        <v>0</v>
      </c>
      <c r="H57" s="39">
        <v>0</v>
      </c>
      <c r="I57" s="53">
        <f t="shared" si="0"/>
        <v>4</v>
      </c>
      <c r="J57" s="401"/>
      <c r="K57" s="355"/>
      <c r="L57" s="32"/>
    </row>
    <row r="58" spans="1:12" s="1" customFormat="1" ht="14.25" customHeight="1" x14ac:dyDescent="0.15">
      <c r="A58" s="446" t="s">
        <v>392</v>
      </c>
      <c r="B58" s="184">
        <v>1</v>
      </c>
      <c r="C58" s="185" t="s">
        <v>73</v>
      </c>
      <c r="D58" s="306" t="s">
        <v>402</v>
      </c>
      <c r="E58" s="306">
        <v>0.02</v>
      </c>
      <c r="F58" s="165">
        <v>12</v>
      </c>
      <c r="G58" s="13">
        <v>12</v>
      </c>
      <c r="H58" s="38">
        <v>0</v>
      </c>
      <c r="I58" s="182">
        <f t="shared" si="0"/>
        <v>24</v>
      </c>
      <c r="J58" s="401"/>
      <c r="K58" s="356"/>
      <c r="L58" s="64"/>
    </row>
    <row r="59" spans="1:12" s="1" customFormat="1" ht="14.25" customHeight="1" x14ac:dyDescent="0.15">
      <c r="A59" s="446"/>
      <c r="B59" s="186">
        <v>2</v>
      </c>
      <c r="C59" s="187" t="s">
        <v>74</v>
      </c>
      <c r="D59" s="287" t="s">
        <v>402</v>
      </c>
      <c r="E59" s="287">
        <v>0.5</v>
      </c>
      <c r="F59" s="176">
        <v>12</v>
      </c>
      <c r="G59" s="403">
        <v>12</v>
      </c>
      <c r="H59" s="39">
        <v>0</v>
      </c>
      <c r="I59" s="61">
        <f t="shared" si="0"/>
        <v>24</v>
      </c>
      <c r="J59" s="401"/>
      <c r="K59" s="354"/>
      <c r="L59" s="28"/>
    </row>
    <row r="60" spans="1:12" s="1" customFormat="1" ht="14.25" customHeight="1" x14ac:dyDescent="0.15">
      <c r="A60" s="446"/>
      <c r="B60" s="186">
        <v>3</v>
      </c>
      <c r="C60" s="187" t="s">
        <v>75</v>
      </c>
      <c r="D60" s="287" t="s">
        <v>402</v>
      </c>
      <c r="E60" s="287">
        <v>0.5</v>
      </c>
      <c r="F60" s="176">
        <v>12</v>
      </c>
      <c r="G60" s="403">
        <v>12</v>
      </c>
      <c r="H60" s="39">
        <v>0</v>
      </c>
      <c r="I60" s="61">
        <f t="shared" si="0"/>
        <v>24</v>
      </c>
      <c r="J60" s="401"/>
      <c r="K60" s="354"/>
      <c r="L60" s="28"/>
    </row>
    <row r="61" spans="1:12" s="1" customFormat="1" ht="14.25" customHeight="1" x14ac:dyDescent="0.15">
      <c r="A61" s="446"/>
      <c r="B61" s="186">
        <v>5</v>
      </c>
      <c r="C61" s="187" t="s">
        <v>77</v>
      </c>
      <c r="D61" s="287"/>
      <c r="E61" s="287">
        <v>1E-3</v>
      </c>
      <c r="F61" s="176">
        <v>12</v>
      </c>
      <c r="G61" s="403">
        <v>12</v>
      </c>
      <c r="H61" s="39">
        <v>0</v>
      </c>
      <c r="I61" s="61">
        <f t="shared" si="0"/>
        <v>24</v>
      </c>
      <c r="J61" s="401"/>
      <c r="K61" s="354"/>
      <c r="L61" s="28"/>
    </row>
    <row r="62" spans="1:12" s="1" customFormat="1" ht="14.25" customHeight="1" x14ac:dyDescent="0.15">
      <c r="A62" s="446"/>
      <c r="B62" s="186">
        <v>6</v>
      </c>
      <c r="C62" s="187" t="s">
        <v>143</v>
      </c>
      <c r="D62" s="287" t="s">
        <v>408</v>
      </c>
      <c r="E62" s="287">
        <v>1</v>
      </c>
      <c r="F62" s="176">
        <v>2</v>
      </c>
      <c r="G62" s="403">
        <v>0</v>
      </c>
      <c r="H62" s="39">
        <v>0</v>
      </c>
      <c r="I62" s="61">
        <f t="shared" si="0"/>
        <v>2</v>
      </c>
      <c r="J62" s="401"/>
      <c r="K62" s="354"/>
      <c r="L62" s="28"/>
    </row>
    <row r="63" spans="1:12" s="1" customFormat="1" ht="14.25" customHeight="1" x14ac:dyDescent="0.15">
      <c r="A63" s="446"/>
      <c r="B63" s="186">
        <v>7</v>
      </c>
      <c r="C63" s="187" t="s">
        <v>79</v>
      </c>
      <c r="D63" s="287" t="s">
        <v>402</v>
      </c>
      <c r="E63" s="287">
        <v>1E-3</v>
      </c>
      <c r="F63" s="176">
        <v>12</v>
      </c>
      <c r="G63" s="403">
        <v>12</v>
      </c>
      <c r="H63" s="40">
        <v>0</v>
      </c>
      <c r="I63" s="61">
        <f t="shared" si="0"/>
        <v>24</v>
      </c>
      <c r="J63" s="401"/>
      <c r="K63" s="354"/>
      <c r="L63" s="28"/>
    </row>
    <row r="64" spans="1:12" s="1" customFormat="1" ht="14.25" customHeight="1" x14ac:dyDescent="0.15">
      <c r="A64" s="446"/>
      <c r="B64" s="186">
        <v>11</v>
      </c>
      <c r="C64" s="187" t="s">
        <v>92</v>
      </c>
      <c r="D64" s="287" t="s">
        <v>402</v>
      </c>
      <c r="E64" s="287">
        <v>0.1</v>
      </c>
      <c r="F64" s="176">
        <v>12</v>
      </c>
      <c r="G64" s="403">
        <v>12</v>
      </c>
      <c r="H64" s="40">
        <v>26</v>
      </c>
      <c r="I64" s="61">
        <f t="shared" si="0"/>
        <v>50</v>
      </c>
      <c r="J64" s="401"/>
      <c r="K64" s="354"/>
      <c r="L64" s="28"/>
    </row>
    <row r="65" spans="1:12" s="1" customFormat="1" ht="14.25" customHeight="1" x14ac:dyDescent="0.15">
      <c r="A65" s="446"/>
      <c r="B65" s="186">
        <v>12</v>
      </c>
      <c r="C65" s="187" t="s">
        <v>81</v>
      </c>
      <c r="D65" s="287" t="s">
        <v>410</v>
      </c>
      <c r="E65" s="287" t="s">
        <v>404</v>
      </c>
      <c r="F65" s="176">
        <v>12</v>
      </c>
      <c r="G65" s="403">
        <v>12</v>
      </c>
      <c r="H65" s="40">
        <v>26</v>
      </c>
      <c r="I65" s="61">
        <f t="shared" si="0"/>
        <v>50</v>
      </c>
      <c r="J65" s="401"/>
      <c r="K65" s="354"/>
      <c r="L65" s="28"/>
    </row>
    <row r="66" spans="1:12" s="1" customFormat="1" ht="14.25" customHeight="1" x14ac:dyDescent="0.15">
      <c r="A66" s="446"/>
      <c r="B66" s="186">
        <v>13</v>
      </c>
      <c r="C66" s="187" t="s">
        <v>82</v>
      </c>
      <c r="D66" s="287" t="s">
        <v>402</v>
      </c>
      <c r="E66" s="287">
        <v>1</v>
      </c>
      <c r="F66" s="176">
        <v>12</v>
      </c>
      <c r="G66" s="403">
        <v>12</v>
      </c>
      <c r="H66" s="40">
        <v>0</v>
      </c>
      <c r="I66" s="61">
        <f t="shared" si="0"/>
        <v>24</v>
      </c>
      <c r="J66" s="401"/>
      <c r="K66" s="354"/>
      <c r="L66" s="28"/>
    </row>
    <row r="67" spans="1:12" s="1" customFormat="1" ht="14.25" customHeight="1" x14ac:dyDescent="0.15">
      <c r="A67" s="446"/>
      <c r="B67" s="213">
        <v>15</v>
      </c>
      <c r="C67" s="297" t="s">
        <v>427</v>
      </c>
      <c r="D67" s="301" t="s">
        <v>424</v>
      </c>
      <c r="E67" s="301">
        <v>1</v>
      </c>
      <c r="F67" s="176">
        <v>12</v>
      </c>
      <c r="G67" s="403">
        <v>0</v>
      </c>
      <c r="H67" s="40">
        <v>4</v>
      </c>
      <c r="I67" s="61">
        <f t="shared" si="0"/>
        <v>16</v>
      </c>
      <c r="J67" s="401"/>
      <c r="K67" s="354"/>
      <c r="L67" s="28"/>
    </row>
    <row r="68" spans="1:12" s="1" customFormat="1" ht="14.25" customHeight="1" x14ac:dyDescent="0.15">
      <c r="A68" s="446"/>
      <c r="B68" s="186">
        <v>17</v>
      </c>
      <c r="C68" s="187" t="s">
        <v>88</v>
      </c>
      <c r="D68" s="287" t="s">
        <v>402</v>
      </c>
      <c r="E68" s="287">
        <v>0.1</v>
      </c>
      <c r="F68" s="176">
        <v>12</v>
      </c>
      <c r="G68" s="403">
        <v>12</v>
      </c>
      <c r="H68" s="40">
        <v>0</v>
      </c>
      <c r="I68" s="61">
        <f t="shared" si="0"/>
        <v>24</v>
      </c>
      <c r="J68" s="401"/>
      <c r="K68" s="354"/>
      <c r="L68" s="28"/>
    </row>
    <row r="69" spans="1:12" s="1" customFormat="1" ht="14.25" customHeight="1" x14ac:dyDescent="0.15">
      <c r="A69" s="446"/>
      <c r="B69" s="186">
        <v>18</v>
      </c>
      <c r="C69" s="187" t="s">
        <v>89</v>
      </c>
      <c r="D69" s="287" t="s">
        <v>402</v>
      </c>
      <c r="E69" s="287">
        <v>0.02</v>
      </c>
      <c r="F69" s="176">
        <v>12</v>
      </c>
      <c r="G69" s="403">
        <v>12</v>
      </c>
      <c r="H69" s="39">
        <v>0</v>
      </c>
      <c r="I69" s="61">
        <f t="shared" si="0"/>
        <v>24</v>
      </c>
      <c r="J69" s="401"/>
      <c r="K69" s="354"/>
      <c r="L69" s="28"/>
    </row>
    <row r="70" spans="1:12" s="1" customFormat="1" ht="14.25" customHeight="1" x14ac:dyDescent="0.15">
      <c r="A70" s="446"/>
      <c r="B70" s="186">
        <v>19</v>
      </c>
      <c r="C70" s="187" t="s">
        <v>90</v>
      </c>
      <c r="D70" s="287" t="s">
        <v>402</v>
      </c>
      <c r="E70" s="287">
        <v>0.01</v>
      </c>
      <c r="F70" s="176">
        <v>12</v>
      </c>
      <c r="G70" s="403">
        <v>12</v>
      </c>
      <c r="H70" s="39">
        <v>0</v>
      </c>
      <c r="I70" s="61">
        <f t="shared" si="0"/>
        <v>24</v>
      </c>
      <c r="J70" s="401"/>
      <c r="K70" s="354"/>
      <c r="L70" s="28"/>
    </row>
    <row r="71" spans="1:12" s="1" customFormat="1" ht="14.25" customHeight="1" x14ac:dyDescent="0.15">
      <c r="A71" s="446"/>
      <c r="B71" s="186">
        <v>20</v>
      </c>
      <c r="C71" s="187" t="s">
        <v>381</v>
      </c>
      <c r="D71" s="287" t="s">
        <v>402</v>
      </c>
      <c r="E71" s="287">
        <v>0.01</v>
      </c>
      <c r="F71" s="176">
        <v>12</v>
      </c>
      <c r="G71" s="403">
        <v>12</v>
      </c>
      <c r="H71" s="39">
        <v>0</v>
      </c>
      <c r="I71" s="61">
        <f t="shared" si="0"/>
        <v>24</v>
      </c>
      <c r="J71" s="401"/>
      <c r="K71" s="354"/>
      <c r="L71" s="28"/>
    </row>
    <row r="72" spans="1:12" s="1" customFormat="1" ht="14.25" customHeight="1" x14ac:dyDescent="0.15">
      <c r="A72" s="446"/>
      <c r="B72" s="423">
        <v>23</v>
      </c>
      <c r="C72" s="188" t="s">
        <v>93</v>
      </c>
      <c r="D72" s="307" t="s">
        <v>402</v>
      </c>
      <c r="E72" s="307">
        <v>0.1</v>
      </c>
      <c r="F72" s="180">
        <v>12</v>
      </c>
      <c r="G72" s="402">
        <v>12</v>
      </c>
      <c r="H72" s="42">
        <v>0</v>
      </c>
      <c r="I72" s="53">
        <f t="shared" si="0"/>
        <v>24</v>
      </c>
      <c r="J72" s="401"/>
      <c r="K72" s="355"/>
      <c r="L72" s="32"/>
    </row>
    <row r="73" spans="1:12" s="1" customFormat="1" ht="19.5" customHeight="1" x14ac:dyDescent="0.15">
      <c r="A73" s="401"/>
      <c r="B73" s="401" t="s">
        <v>447</v>
      </c>
      <c r="C73" s="401"/>
      <c r="D73" s="401"/>
      <c r="E73" s="401"/>
      <c r="F73" s="401"/>
      <c r="G73" s="401"/>
      <c r="H73" s="33"/>
      <c r="I73" s="401"/>
      <c r="J73" s="401"/>
      <c r="K73" s="93" t="s">
        <v>301</v>
      </c>
      <c r="L73" s="35"/>
    </row>
    <row r="74" spans="1:12" s="1" customFormat="1" ht="16.5" customHeight="1" x14ac:dyDescent="0.15">
      <c r="B74" s="1" t="s">
        <v>448</v>
      </c>
      <c r="H74" s="396"/>
    </row>
    <row r="75" spans="1:12" s="1" customFormat="1" ht="12" x14ac:dyDescent="0.15">
      <c r="H75" s="396"/>
      <c r="I75" s="396"/>
      <c r="J75" s="396"/>
    </row>
    <row r="76" spans="1:12" s="1" customFormat="1" ht="12" x14ac:dyDescent="0.15">
      <c r="H76" s="396"/>
      <c r="I76" s="396"/>
      <c r="J76" s="396"/>
    </row>
    <row r="77" spans="1:12" s="1" customFormat="1" ht="12" x14ac:dyDescent="0.15">
      <c r="H77" s="396"/>
      <c r="I77" s="396"/>
      <c r="J77" s="396"/>
    </row>
    <row r="78" spans="1:12" s="1" customFormat="1" ht="12" x14ac:dyDescent="0.15">
      <c r="H78" s="396"/>
      <c r="I78" s="396"/>
      <c r="J78" s="396"/>
    </row>
    <row r="79" spans="1:12" s="1" customFormat="1" ht="12" x14ac:dyDescent="0.15">
      <c r="H79" s="396"/>
      <c r="I79" s="396"/>
      <c r="J79" s="396"/>
    </row>
    <row r="80" spans="1:12" s="1" customFormat="1" ht="12" x14ac:dyDescent="0.15">
      <c r="H80" s="396"/>
      <c r="I80" s="396"/>
      <c r="J80" s="396"/>
    </row>
    <row r="81" spans="2:10" s="1" customFormat="1" ht="12" x14ac:dyDescent="0.15">
      <c r="H81" s="396"/>
      <c r="I81" s="396"/>
      <c r="J81" s="396"/>
    </row>
    <row r="82" spans="2:10" s="1" customFormat="1" ht="12" x14ac:dyDescent="0.15">
      <c r="H82" s="396"/>
      <c r="I82" s="396"/>
      <c r="J82" s="396"/>
    </row>
    <row r="83" spans="2:10" s="1" customFormat="1" ht="12" x14ac:dyDescent="0.15">
      <c r="H83" s="396"/>
      <c r="I83" s="396"/>
      <c r="J83" s="396"/>
    </row>
    <row r="84" spans="2:10" s="1" customFormat="1" ht="12" x14ac:dyDescent="0.15">
      <c r="H84" s="396"/>
      <c r="I84" s="396"/>
      <c r="J84" s="396"/>
    </row>
    <row r="85" spans="2:10" s="1" customFormat="1" ht="12" x14ac:dyDescent="0.15">
      <c r="H85" s="396"/>
      <c r="I85" s="396"/>
      <c r="J85" s="396"/>
    </row>
    <row r="86" spans="2:10" s="1" customFormat="1" ht="12" x14ac:dyDescent="0.15">
      <c r="B86" s="396"/>
      <c r="H86" s="396"/>
      <c r="I86" s="396"/>
      <c r="J86" s="396"/>
    </row>
    <row r="87" spans="2:10" s="1" customFormat="1" ht="12" x14ac:dyDescent="0.15">
      <c r="B87" s="396"/>
      <c r="H87" s="396"/>
      <c r="I87" s="396"/>
      <c r="J87" s="396"/>
    </row>
    <row r="88" spans="2:10" s="1" customFormat="1" ht="12" x14ac:dyDescent="0.15">
      <c r="B88" s="396"/>
      <c r="H88" s="396"/>
      <c r="I88" s="396"/>
      <c r="J88" s="396"/>
    </row>
    <row r="89" spans="2:10" s="1" customFormat="1" ht="12" x14ac:dyDescent="0.15">
      <c r="B89" s="396"/>
      <c r="H89" s="396"/>
      <c r="I89" s="396"/>
      <c r="J89" s="396"/>
    </row>
    <row r="90" spans="2:10" s="1" customFormat="1" ht="12" x14ac:dyDescent="0.15">
      <c r="B90" s="396"/>
      <c r="H90" s="396"/>
      <c r="I90" s="396"/>
      <c r="J90" s="396"/>
    </row>
    <row r="91" spans="2:10" s="1" customFormat="1" ht="12" x14ac:dyDescent="0.15">
      <c r="B91" s="396"/>
      <c r="H91" s="396"/>
      <c r="I91" s="396"/>
      <c r="J91" s="396"/>
    </row>
    <row r="92" spans="2:10" s="1" customFormat="1" ht="12" x14ac:dyDescent="0.15">
      <c r="B92" s="396"/>
      <c r="H92" s="396"/>
      <c r="I92" s="396"/>
      <c r="J92" s="396"/>
    </row>
    <row r="93" spans="2:10" s="1" customFormat="1" ht="12" x14ac:dyDescent="0.15">
      <c r="B93" s="396"/>
      <c r="H93" s="396"/>
      <c r="I93" s="396"/>
      <c r="J93" s="396"/>
    </row>
    <row r="94" spans="2:10" s="1" customFormat="1" ht="12" x14ac:dyDescent="0.15">
      <c r="B94" s="396"/>
      <c r="H94" s="396"/>
      <c r="I94" s="396"/>
      <c r="J94" s="396"/>
    </row>
    <row r="95" spans="2:10" s="1" customFormat="1" ht="12" x14ac:dyDescent="0.15">
      <c r="B95" s="396"/>
      <c r="H95" s="396"/>
      <c r="I95" s="396"/>
      <c r="J95" s="396"/>
    </row>
    <row r="96" spans="2:10" s="1" customFormat="1" ht="12" x14ac:dyDescent="0.15">
      <c r="B96" s="396"/>
      <c r="H96" s="396"/>
      <c r="I96" s="396"/>
      <c r="J96" s="396"/>
    </row>
    <row r="97" spans="2:10" s="1" customFormat="1" ht="12" x14ac:dyDescent="0.15">
      <c r="B97" s="396"/>
      <c r="H97" s="396"/>
      <c r="I97" s="396"/>
      <c r="J97" s="396"/>
    </row>
    <row r="98" spans="2:10" s="1" customFormat="1" ht="12" x14ac:dyDescent="0.15">
      <c r="B98" s="396"/>
      <c r="H98" s="396"/>
      <c r="I98" s="396"/>
      <c r="J98" s="396"/>
    </row>
    <row r="99" spans="2:10" s="1" customFormat="1" ht="12" x14ac:dyDescent="0.15">
      <c r="B99" s="396"/>
      <c r="H99" s="396"/>
      <c r="I99" s="396"/>
      <c r="J99" s="396"/>
    </row>
  </sheetData>
  <mergeCells count="11">
    <mergeCell ref="K3:K5"/>
    <mergeCell ref="L3:L5"/>
    <mergeCell ref="I3:I5"/>
    <mergeCell ref="A6:A44"/>
    <mergeCell ref="A58:A72"/>
    <mergeCell ref="A45:A57"/>
    <mergeCell ref="C3:C5"/>
    <mergeCell ref="A3:A5"/>
    <mergeCell ref="B3:B5"/>
    <mergeCell ref="D3:D5"/>
    <mergeCell ref="E3:E5"/>
  </mergeCells>
  <phoneticPr fontId="1"/>
  <pageMargins left="0.78740157480314965" right="0.31496062992125984" top="0.43307086614173229" bottom="0.39370078740157483" header="0.27559055118110237" footer="0.27559055118110237"/>
  <pageSetup paperSize="9" scale="65" orientation="portrait" horizontalDpi="300" verticalDpi="30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.75" style="72" customWidth="1"/>
    <col min="2" max="2" width="4.125" style="52" customWidth="1"/>
    <col min="3" max="3" width="24.25" style="72" customWidth="1"/>
    <col min="4" max="8" width="13.125" style="72" customWidth="1"/>
    <col min="9" max="9" width="12.625" style="72" customWidth="1"/>
    <col min="10" max="10" width="3.625" style="72" customWidth="1"/>
    <col min="11" max="16384" width="9" style="72"/>
  </cols>
  <sheetData>
    <row r="1" spans="1:12" s="94" customFormat="1" ht="14.25" x14ac:dyDescent="0.15">
      <c r="A1" s="204" t="s">
        <v>137</v>
      </c>
      <c r="B1" s="46"/>
    </row>
    <row r="2" spans="1:12" s="401" customFormat="1" ht="12" x14ac:dyDescent="0.15">
      <c r="B2" s="33"/>
    </row>
    <row r="3" spans="1:12" s="401" customFormat="1" ht="13.5" customHeight="1" x14ac:dyDescent="0.15">
      <c r="A3" s="451"/>
      <c r="B3" s="454" t="s">
        <v>111</v>
      </c>
      <c r="C3" s="604" t="s">
        <v>0</v>
      </c>
      <c r="D3" s="605"/>
      <c r="E3" s="457" t="s">
        <v>406</v>
      </c>
      <c r="F3" s="457" t="s">
        <v>405</v>
      </c>
      <c r="G3" s="233" t="s">
        <v>127</v>
      </c>
      <c r="I3" s="571" t="s">
        <v>246</v>
      </c>
      <c r="K3" s="569" t="s">
        <v>293</v>
      </c>
      <c r="L3" s="569" t="s">
        <v>298</v>
      </c>
    </row>
    <row r="4" spans="1:12" s="401" customFormat="1" ht="13.5" customHeight="1" x14ac:dyDescent="0.15">
      <c r="A4" s="602"/>
      <c r="B4" s="455"/>
      <c r="C4" s="606"/>
      <c r="D4" s="607"/>
      <c r="E4" s="572"/>
      <c r="F4" s="572"/>
      <c r="G4" s="234">
        <v>54</v>
      </c>
      <c r="I4" s="572"/>
      <c r="K4" s="472"/>
      <c r="L4" s="472"/>
    </row>
    <row r="5" spans="1:12" s="401" customFormat="1" ht="24.75" customHeight="1" x14ac:dyDescent="0.15">
      <c r="A5" s="603"/>
      <c r="B5" s="456"/>
      <c r="C5" s="608"/>
      <c r="D5" s="609"/>
      <c r="E5" s="573"/>
      <c r="F5" s="573"/>
      <c r="G5" s="95" t="s">
        <v>118</v>
      </c>
      <c r="I5" s="573"/>
      <c r="K5" s="473"/>
      <c r="L5" s="473"/>
    </row>
    <row r="6" spans="1:12" ht="15" customHeight="1" x14ac:dyDescent="0.15">
      <c r="A6" s="578" t="s">
        <v>253</v>
      </c>
      <c r="B6" s="189">
        <v>34</v>
      </c>
      <c r="C6" s="610" t="s">
        <v>254</v>
      </c>
      <c r="D6" s="611"/>
      <c r="E6" s="43" t="s">
        <v>402</v>
      </c>
      <c r="F6" s="43">
        <v>0.1</v>
      </c>
      <c r="G6" s="43">
        <v>4</v>
      </c>
      <c r="I6" s="47">
        <f>G6*$G$4</f>
        <v>216</v>
      </c>
      <c r="K6" s="346"/>
      <c r="L6" s="24"/>
    </row>
    <row r="7" spans="1:12" ht="15" customHeight="1" x14ac:dyDescent="0.15">
      <c r="A7" s="579"/>
      <c r="B7" s="190">
        <v>37</v>
      </c>
      <c r="C7" s="581" t="s">
        <v>255</v>
      </c>
      <c r="D7" s="582"/>
      <c r="E7" s="55" t="s">
        <v>402</v>
      </c>
      <c r="F7" s="55">
        <v>1E-3</v>
      </c>
      <c r="G7" s="55">
        <v>4</v>
      </c>
      <c r="I7" s="61">
        <f t="shared" ref="I7:I14" si="0">G7*$G$4</f>
        <v>216</v>
      </c>
      <c r="K7" s="347"/>
      <c r="L7" s="28"/>
    </row>
    <row r="8" spans="1:12" ht="15" customHeight="1" x14ac:dyDescent="0.15">
      <c r="A8" s="579"/>
      <c r="B8" s="191">
        <v>38</v>
      </c>
      <c r="C8" s="581" t="s">
        <v>94</v>
      </c>
      <c r="D8" s="582"/>
      <c r="E8" s="44" t="s">
        <v>402</v>
      </c>
      <c r="F8" s="44">
        <v>1</v>
      </c>
      <c r="G8" s="44">
        <v>4</v>
      </c>
      <c r="I8" s="61">
        <f t="shared" si="0"/>
        <v>216</v>
      </c>
      <c r="K8" s="347"/>
      <c r="L8" s="28"/>
    </row>
    <row r="9" spans="1:12" ht="15" customHeight="1" x14ac:dyDescent="0.15">
      <c r="A9" s="579"/>
      <c r="B9" s="191">
        <v>39</v>
      </c>
      <c r="C9" s="581" t="s">
        <v>349</v>
      </c>
      <c r="D9" s="582"/>
      <c r="E9" s="44" t="s">
        <v>402</v>
      </c>
      <c r="F9" s="44">
        <v>1</v>
      </c>
      <c r="G9" s="44">
        <v>4</v>
      </c>
      <c r="I9" s="61">
        <f t="shared" si="0"/>
        <v>216</v>
      </c>
      <c r="K9" s="347"/>
      <c r="L9" s="28"/>
    </row>
    <row r="10" spans="1:12" ht="15" customHeight="1" x14ac:dyDescent="0.15">
      <c r="A10" s="579"/>
      <c r="B10" s="191">
        <v>40</v>
      </c>
      <c r="C10" s="581" t="s">
        <v>252</v>
      </c>
      <c r="D10" s="582"/>
      <c r="E10" s="44" t="s">
        <v>402</v>
      </c>
      <c r="F10" s="44">
        <v>1</v>
      </c>
      <c r="G10" s="44">
        <v>4</v>
      </c>
      <c r="I10" s="61">
        <f t="shared" si="0"/>
        <v>216</v>
      </c>
      <c r="K10" s="347"/>
      <c r="L10" s="28"/>
    </row>
    <row r="11" spans="1:12" ht="15" customHeight="1" x14ac:dyDescent="0.15">
      <c r="A11" s="580"/>
      <c r="B11" s="192">
        <v>47</v>
      </c>
      <c r="C11" s="583" t="s">
        <v>256</v>
      </c>
      <c r="D11" s="584"/>
      <c r="E11" s="55"/>
      <c r="F11" s="55" t="s">
        <v>413</v>
      </c>
      <c r="G11" s="55">
        <v>4</v>
      </c>
      <c r="I11" s="61">
        <f t="shared" si="0"/>
        <v>216</v>
      </c>
      <c r="K11" s="358"/>
      <c r="L11" s="32"/>
    </row>
    <row r="12" spans="1:12" s="401" customFormat="1" ht="24.95" customHeight="1" x14ac:dyDescent="0.15">
      <c r="A12" s="577" t="s">
        <v>390</v>
      </c>
      <c r="B12" s="113">
        <v>11</v>
      </c>
      <c r="C12" s="610" t="s">
        <v>257</v>
      </c>
      <c r="D12" s="611"/>
      <c r="E12" s="43" t="s">
        <v>402</v>
      </c>
      <c r="F12" s="43">
        <v>0.1</v>
      </c>
      <c r="G12" s="43">
        <v>4</v>
      </c>
      <c r="I12" s="47">
        <f t="shared" si="0"/>
        <v>216</v>
      </c>
      <c r="K12" s="346"/>
      <c r="L12" s="64"/>
    </row>
    <row r="13" spans="1:12" s="401" customFormat="1" ht="24.95" customHeight="1" x14ac:dyDescent="0.15">
      <c r="A13" s="577"/>
      <c r="B13" s="115">
        <v>12</v>
      </c>
      <c r="C13" s="581" t="s">
        <v>258</v>
      </c>
      <c r="D13" s="582"/>
      <c r="E13" s="55" t="s">
        <v>410</v>
      </c>
      <c r="F13" s="55" t="s">
        <v>414</v>
      </c>
      <c r="G13" s="55">
        <v>4</v>
      </c>
      <c r="H13" s="123"/>
      <c r="I13" s="61">
        <f t="shared" si="0"/>
        <v>216</v>
      </c>
      <c r="J13" s="123"/>
      <c r="K13" s="359"/>
      <c r="L13" s="122"/>
    </row>
    <row r="14" spans="1:12" s="401" customFormat="1" ht="24.95" customHeight="1" x14ac:dyDescent="0.15">
      <c r="A14" s="577"/>
      <c r="B14" s="117">
        <v>13</v>
      </c>
      <c r="C14" s="406" t="s">
        <v>369</v>
      </c>
      <c r="D14" s="407"/>
      <c r="E14" s="50" t="s">
        <v>402</v>
      </c>
      <c r="F14" s="50">
        <v>1</v>
      </c>
      <c r="G14" s="50">
        <v>4</v>
      </c>
      <c r="H14" s="164"/>
      <c r="I14" s="53">
        <f t="shared" si="0"/>
        <v>216</v>
      </c>
      <c r="J14" s="168"/>
      <c r="K14" s="347"/>
      <c r="L14" s="28"/>
    </row>
    <row r="15" spans="1:12" s="401" customFormat="1" ht="18.75" customHeight="1" x14ac:dyDescent="0.15">
      <c r="A15" s="401" t="s">
        <v>449</v>
      </c>
      <c r="B15" s="235"/>
      <c r="C15" s="236"/>
      <c r="D15" s="96"/>
      <c r="E15" s="96"/>
      <c r="G15" s="96"/>
      <c r="J15" s="168"/>
      <c r="K15" s="93" t="s">
        <v>301</v>
      </c>
      <c r="L15" s="35"/>
    </row>
    <row r="16" spans="1:12" s="401" customFormat="1" ht="12" x14ac:dyDescent="0.15"/>
    <row r="17" spans="1:12" s="401" customFormat="1" ht="14.25" x14ac:dyDescent="0.15">
      <c r="A17" s="94" t="s">
        <v>259</v>
      </c>
      <c r="B17" s="72"/>
      <c r="F17" s="33"/>
      <c r="G17" s="33"/>
    </row>
    <row r="18" spans="1:12" s="401" customFormat="1" ht="12" x14ac:dyDescent="0.15">
      <c r="F18" s="33"/>
      <c r="G18" s="33"/>
    </row>
    <row r="19" spans="1:12" s="401" customFormat="1" ht="12" customHeight="1" x14ac:dyDescent="0.15">
      <c r="A19" s="585" t="s">
        <v>260</v>
      </c>
      <c r="B19" s="586"/>
      <c r="C19" s="587"/>
      <c r="D19" s="457" t="s">
        <v>406</v>
      </c>
      <c r="E19" s="457" t="s">
        <v>405</v>
      </c>
      <c r="F19" s="567" t="s">
        <v>261</v>
      </c>
      <c r="G19" s="567" t="s">
        <v>262</v>
      </c>
      <c r="H19" s="569" t="s">
        <v>263</v>
      </c>
      <c r="I19" s="569" t="s">
        <v>246</v>
      </c>
      <c r="K19" s="569" t="s">
        <v>293</v>
      </c>
      <c r="L19" s="569" t="s">
        <v>298</v>
      </c>
    </row>
    <row r="20" spans="1:12" s="401" customFormat="1" ht="12" x14ac:dyDescent="0.15">
      <c r="A20" s="588"/>
      <c r="B20" s="589"/>
      <c r="C20" s="590"/>
      <c r="D20" s="572"/>
      <c r="E20" s="572"/>
      <c r="F20" s="568"/>
      <c r="G20" s="568"/>
      <c r="H20" s="570"/>
      <c r="I20" s="472"/>
      <c r="K20" s="472"/>
      <c r="L20" s="472"/>
    </row>
    <row r="21" spans="1:12" s="401" customFormat="1" ht="12" x14ac:dyDescent="0.15">
      <c r="A21" s="591"/>
      <c r="B21" s="592"/>
      <c r="C21" s="593"/>
      <c r="D21" s="573"/>
      <c r="E21" s="573"/>
      <c r="F21" s="97" t="s">
        <v>289</v>
      </c>
      <c r="G21" s="97" t="s">
        <v>289</v>
      </c>
      <c r="H21" s="97" t="s">
        <v>289</v>
      </c>
      <c r="I21" s="473"/>
      <c r="K21" s="473"/>
      <c r="L21" s="473"/>
    </row>
    <row r="22" spans="1:12" s="401" customFormat="1" x14ac:dyDescent="0.15">
      <c r="A22" s="574" t="s">
        <v>379</v>
      </c>
      <c r="B22" s="575"/>
      <c r="C22" s="576"/>
      <c r="D22" s="43" t="s">
        <v>402</v>
      </c>
      <c r="E22" s="43">
        <v>5.0000000000000001E-4</v>
      </c>
      <c r="F22" s="43">
        <v>2</v>
      </c>
      <c r="G22" s="43">
        <v>2</v>
      </c>
      <c r="H22" s="43">
        <v>2</v>
      </c>
      <c r="I22" s="237">
        <f>SUM(F22:H22)</f>
        <v>6</v>
      </c>
      <c r="K22" s="346"/>
      <c r="L22" s="24"/>
    </row>
    <row r="23" spans="1:12" s="401" customFormat="1" x14ac:dyDescent="0.15">
      <c r="A23" s="596" t="s">
        <v>264</v>
      </c>
      <c r="B23" s="597"/>
      <c r="C23" s="598"/>
      <c r="D23" s="55" t="s">
        <v>402</v>
      </c>
      <c r="E23" s="55">
        <v>5.0000000000000001E-4</v>
      </c>
      <c r="F23" s="55">
        <v>2</v>
      </c>
      <c r="G23" s="55">
        <v>2</v>
      </c>
      <c r="H23" s="55">
        <v>2</v>
      </c>
      <c r="I23" s="55">
        <f t="shared" ref="I23:I32" si="1">SUM(F23:H23)</f>
        <v>6</v>
      </c>
      <c r="K23" s="347"/>
      <c r="L23" s="28"/>
    </row>
    <row r="24" spans="1:12" s="401" customFormat="1" x14ac:dyDescent="0.15">
      <c r="A24" s="596" t="s">
        <v>265</v>
      </c>
      <c r="B24" s="597"/>
      <c r="C24" s="598"/>
      <c r="D24" s="55" t="s">
        <v>402</v>
      </c>
      <c r="E24" s="55">
        <v>1E-3</v>
      </c>
      <c r="F24" s="55">
        <v>2</v>
      </c>
      <c r="G24" s="55">
        <v>2</v>
      </c>
      <c r="H24" s="55">
        <v>2</v>
      </c>
      <c r="I24" s="55">
        <f t="shared" si="1"/>
        <v>6</v>
      </c>
      <c r="K24" s="347"/>
      <c r="L24" s="28"/>
    </row>
    <row r="25" spans="1:12" s="401" customFormat="1" x14ac:dyDescent="0.15">
      <c r="A25" s="596" t="s">
        <v>266</v>
      </c>
      <c r="B25" s="597"/>
      <c r="C25" s="598"/>
      <c r="D25" s="55" t="s">
        <v>402</v>
      </c>
      <c r="E25" s="55">
        <v>0.01</v>
      </c>
      <c r="F25" s="55">
        <v>2</v>
      </c>
      <c r="G25" s="55">
        <v>2</v>
      </c>
      <c r="H25" s="55">
        <v>2</v>
      </c>
      <c r="I25" s="55">
        <f t="shared" si="1"/>
        <v>6</v>
      </c>
      <c r="K25" s="347"/>
      <c r="L25" s="28"/>
    </row>
    <row r="26" spans="1:12" s="401" customFormat="1" x14ac:dyDescent="0.15">
      <c r="A26" s="596" t="s">
        <v>267</v>
      </c>
      <c r="B26" s="597"/>
      <c r="C26" s="598"/>
      <c r="D26" s="55" t="s">
        <v>402</v>
      </c>
      <c r="E26" s="55">
        <v>0.02</v>
      </c>
      <c r="F26" s="55">
        <v>2</v>
      </c>
      <c r="G26" s="55">
        <v>2</v>
      </c>
      <c r="H26" s="55">
        <v>2</v>
      </c>
      <c r="I26" s="55">
        <f t="shared" si="1"/>
        <v>6</v>
      </c>
      <c r="K26" s="347"/>
      <c r="L26" s="28"/>
    </row>
    <row r="27" spans="1:12" s="401" customFormat="1" x14ac:dyDescent="0.15">
      <c r="A27" s="596" t="s">
        <v>268</v>
      </c>
      <c r="B27" s="597"/>
      <c r="C27" s="598"/>
      <c r="D27" s="55" t="s">
        <v>402</v>
      </c>
      <c r="E27" s="55">
        <v>5.0000000000000001E-3</v>
      </c>
      <c r="F27" s="55">
        <v>2</v>
      </c>
      <c r="G27" s="55">
        <v>2</v>
      </c>
      <c r="H27" s="55">
        <v>2</v>
      </c>
      <c r="I27" s="55">
        <f t="shared" si="1"/>
        <v>6</v>
      </c>
      <c r="K27" s="347"/>
      <c r="L27" s="28"/>
    </row>
    <row r="28" spans="1:12" s="401" customFormat="1" x14ac:dyDescent="0.15">
      <c r="A28" s="596" t="s">
        <v>269</v>
      </c>
      <c r="B28" s="597"/>
      <c r="C28" s="598"/>
      <c r="D28" s="55" t="s">
        <v>402</v>
      </c>
      <c r="E28" s="55">
        <v>5.0000000000000001E-3</v>
      </c>
      <c r="F28" s="55">
        <v>2</v>
      </c>
      <c r="G28" s="55">
        <v>2</v>
      </c>
      <c r="H28" s="55">
        <v>2</v>
      </c>
      <c r="I28" s="55">
        <f t="shared" si="1"/>
        <v>6</v>
      </c>
      <c r="K28" s="347"/>
      <c r="L28" s="28"/>
    </row>
    <row r="29" spans="1:12" s="401" customFormat="1" x14ac:dyDescent="0.15">
      <c r="A29" s="596" t="s">
        <v>270</v>
      </c>
      <c r="B29" s="597"/>
      <c r="C29" s="598"/>
      <c r="D29" s="55" t="s">
        <v>402</v>
      </c>
      <c r="E29" s="55">
        <v>0.1</v>
      </c>
      <c r="F29" s="55">
        <v>2</v>
      </c>
      <c r="G29" s="55">
        <v>2</v>
      </c>
      <c r="H29" s="55">
        <v>2</v>
      </c>
      <c r="I29" s="55">
        <f t="shared" si="1"/>
        <v>6</v>
      </c>
      <c r="K29" s="347"/>
      <c r="L29" s="28"/>
    </row>
    <row r="30" spans="1:12" s="401" customFormat="1" x14ac:dyDescent="0.15">
      <c r="A30" s="596" t="s">
        <v>271</v>
      </c>
      <c r="B30" s="597"/>
      <c r="C30" s="598"/>
      <c r="D30" s="55" t="s">
        <v>415</v>
      </c>
      <c r="E30" s="55">
        <v>0.1</v>
      </c>
      <c r="F30" s="55">
        <v>2</v>
      </c>
      <c r="G30" s="55">
        <v>2</v>
      </c>
      <c r="H30" s="55">
        <v>2</v>
      </c>
      <c r="I30" s="55">
        <f t="shared" si="1"/>
        <v>6</v>
      </c>
      <c r="K30" s="347"/>
      <c r="L30" s="28"/>
    </row>
    <row r="31" spans="1:12" s="401" customFormat="1" x14ac:dyDescent="0.15">
      <c r="A31" s="596" t="s">
        <v>272</v>
      </c>
      <c r="B31" s="597"/>
      <c r="C31" s="598"/>
      <c r="D31" s="55" t="s">
        <v>416</v>
      </c>
      <c r="E31" s="55">
        <v>0.01</v>
      </c>
      <c r="F31" s="55">
        <v>2</v>
      </c>
      <c r="G31" s="55">
        <v>2</v>
      </c>
      <c r="H31" s="55">
        <v>2</v>
      </c>
      <c r="I31" s="55">
        <f t="shared" si="1"/>
        <v>6</v>
      </c>
      <c r="K31" s="347"/>
      <c r="L31" s="28"/>
    </row>
    <row r="32" spans="1:12" s="401" customFormat="1" x14ac:dyDescent="0.15">
      <c r="A32" s="599" t="s">
        <v>380</v>
      </c>
      <c r="B32" s="600"/>
      <c r="C32" s="601"/>
      <c r="D32" s="203"/>
      <c r="E32" s="203"/>
      <c r="F32" s="203">
        <v>2</v>
      </c>
      <c r="G32" s="203">
        <v>2</v>
      </c>
      <c r="H32" s="203">
        <v>2</v>
      </c>
      <c r="I32" s="203">
        <f t="shared" si="1"/>
        <v>6</v>
      </c>
      <c r="K32" s="360"/>
      <c r="L32" s="32"/>
    </row>
    <row r="33" spans="1:12" s="401" customFormat="1" ht="20.25" customHeight="1" x14ac:dyDescent="0.15">
      <c r="A33" s="594" t="s">
        <v>450</v>
      </c>
      <c r="B33" s="595"/>
      <c r="C33" s="595"/>
      <c r="D33" s="595"/>
      <c r="E33" s="595"/>
      <c r="F33" s="595"/>
      <c r="K33" s="93" t="s">
        <v>301</v>
      </c>
      <c r="L33" s="35"/>
    </row>
  </sheetData>
  <mergeCells count="39">
    <mergeCell ref="K3:K5"/>
    <mergeCell ref="L3:L5"/>
    <mergeCell ref="K19:K21"/>
    <mergeCell ref="L19:L21"/>
    <mergeCell ref="A3:A5"/>
    <mergeCell ref="B3:B5"/>
    <mergeCell ref="C3:D5"/>
    <mergeCell ref="C6:D6"/>
    <mergeCell ref="C7:D7"/>
    <mergeCell ref="C12:D12"/>
    <mergeCell ref="C9:D9"/>
    <mergeCell ref="C13:D13"/>
    <mergeCell ref="F19:F20"/>
    <mergeCell ref="E19:E21"/>
    <mergeCell ref="E3:E5"/>
    <mergeCell ref="F3:F5"/>
    <mergeCell ref="A33:F33"/>
    <mergeCell ref="A23:C23"/>
    <mergeCell ref="A24:C24"/>
    <mergeCell ref="A25:C25"/>
    <mergeCell ref="A26:C26"/>
    <mergeCell ref="A27:C27"/>
    <mergeCell ref="A28:C28"/>
    <mergeCell ref="A30:C30"/>
    <mergeCell ref="A32:C32"/>
    <mergeCell ref="A31:C31"/>
    <mergeCell ref="A29:C29"/>
    <mergeCell ref="G19:G20"/>
    <mergeCell ref="H19:H20"/>
    <mergeCell ref="I19:I21"/>
    <mergeCell ref="I3:I5"/>
    <mergeCell ref="A22:C22"/>
    <mergeCell ref="A12:A14"/>
    <mergeCell ref="A6:A11"/>
    <mergeCell ref="C8:D8"/>
    <mergeCell ref="C10:D10"/>
    <mergeCell ref="C11:D11"/>
    <mergeCell ref="A19:C21"/>
    <mergeCell ref="D19:D21"/>
  </mergeCells>
  <phoneticPr fontId="1"/>
  <pageMargins left="0.78740157480314965" right="0.31496062992125984" top="0.43307086614173229" bottom="0.39370078740157483" header="0.27559055118110237" footer="0.27559055118110237"/>
  <pageSetup paperSize="9" scale="7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view="pageBreakPreview" zoomScaleNormal="100" zoomScaleSheetLayoutView="100" workbookViewId="0">
      <pane xSplit="3" ySplit="4" topLeftCell="D5" activePane="bottomRight" state="frozen"/>
      <selection activeCell="C25" sqref="C25:H25"/>
      <selection pane="topRight" activeCell="C25" sqref="C25:H25"/>
      <selection pane="bottomLeft" activeCell="C25" sqref="C25:H25"/>
      <selection pane="bottomRight" activeCell="N5" sqref="N5"/>
    </sheetView>
  </sheetViews>
  <sheetFormatPr defaultRowHeight="13.5" x14ac:dyDescent="0.15"/>
  <cols>
    <col min="1" max="1" width="4.25" style="232" customWidth="1"/>
    <col min="2" max="2" width="3.625" style="52" customWidth="1"/>
    <col min="3" max="3" width="36.625" style="72" customWidth="1"/>
    <col min="4" max="5" width="9.625" style="72" customWidth="1"/>
    <col min="6" max="9" width="10.625" style="52" customWidth="1"/>
    <col min="10" max="12" width="10.625" style="72" customWidth="1"/>
    <col min="13" max="13" width="3.5" style="72" customWidth="1"/>
    <col min="14" max="16384" width="9" style="72"/>
  </cols>
  <sheetData>
    <row r="1" spans="1:15" s="94" customFormat="1" ht="15" customHeight="1" x14ac:dyDescent="0.15">
      <c r="A1" s="94" t="s">
        <v>273</v>
      </c>
      <c r="G1" s="46"/>
      <c r="H1" s="46"/>
      <c r="I1" s="46"/>
      <c r="J1" s="46"/>
    </row>
    <row r="2" spans="1:15" ht="10.5" customHeight="1" x14ac:dyDescent="0.15">
      <c r="A2" s="48"/>
      <c r="B2" s="98"/>
      <c r="G2" s="72"/>
      <c r="H2" s="72"/>
      <c r="I2" s="72"/>
    </row>
    <row r="3" spans="1:15" s="401" customFormat="1" ht="16.5" customHeight="1" x14ac:dyDescent="0.15">
      <c r="A3" s="228"/>
      <c r="B3" s="454" t="s">
        <v>129</v>
      </c>
      <c r="C3" s="447" t="s">
        <v>0</v>
      </c>
      <c r="D3" s="457" t="s">
        <v>406</v>
      </c>
      <c r="E3" s="457" t="s">
        <v>405</v>
      </c>
      <c r="F3" s="612" t="s">
        <v>130</v>
      </c>
      <c r="G3" s="466"/>
      <c r="H3" s="612" t="s">
        <v>141</v>
      </c>
      <c r="I3" s="509"/>
      <c r="J3" s="509" t="s">
        <v>142</v>
      </c>
      <c r="K3" s="466"/>
      <c r="L3" s="443" t="s">
        <v>117</v>
      </c>
      <c r="N3" s="443" t="s">
        <v>294</v>
      </c>
      <c r="O3" s="443" t="s">
        <v>297</v>
      </c>
    </row>
    <row r="4" spans="1:15" s="401" customFormat="1" ht="26.25" customHeight="1" x14ac:dyDescent="0.15">
      <c r="A4" s="229"/>
      <c r="B4" s="456"/>
      <c r="C4" s="447"/>
      <c r="D4" s="613"/>
      <c r="E4" s="613"/>
      <c r="F4" s="150" t="s">
        <v>132</v>
      </c>
      <c r="G4" s="395" t="s">
        <v>118</v>
      </c>
      <c r="H4" s="150" t="s">
        <v>132</v>
      </c>
      <c r="I4" s="151" t="s">
        <v>118</v>
      </c>
      <c r="J4" s="151" t="s">
        <v>132</v>
      </c>
      <c r="K4" s="395" t="s">
        <v>118</v>
      </c>
      <c r="L4" s="445"/>
      <c r="N4" s="445"/>
      <c r="O4" s="445"/>
    </row>
    <row r="5" spans="1:15" s="401" customFormat="1" ht="19.5" customHeight="1" x14ac:dyDescent="0.15">
      <c r="A5" s="556" t="s">
        <v>128</v>
      </c>
      <c r="B5" s="129">
        <v>23</v>
      </c>
      <c r="C5" s="132" t="s">
        <v>24</v>
      </c>
      <c r="D5" s="245" t="s">
        <v>402</v>
      </c>
      <c r="E5" s="245">
        <v>1E-3</v>
      </c>
      <c r="F5" s="152">
        <v>0</v>
      </c>
      <c r="G5" s="153">
        <v>0</v>
      </c>
      <c r="H5" s="25">
        <v>3</v>
      </c>
      <c r="I5" s="403">
        <v>12</v>
      </c>
      <c r="J5" s="403">
        <v>3</v>
      </c>
      <c r="K5" s="27">
        <v>4</v>
      </c>
      <c r="L5" s="55">
        <f t="shared" ref="L5:L19" si="0">F5*G5+H5*I5+J5*K5</f>
        <v>48</v>
      </c>
      <c r="N5" s="347"/>
      <c r="O5" s="24"/>
    </row>
    <row r="6" spans="1:15" s="401" customFormat="1" ht="19.5" customHeight="1" x14ac:dyDescent="0.15">
      <c r="A6" s="557"/>
      <c r="B6" s="129">
        <v>25</v>
      </c>
      <c r="C6" s="132" t="s">
        <v>26</v>
      </c>
      <c r="D6" s="245" t="s">
        <v>402</v>
      </c>
      <c r="E6" s="245">
        <v>1E-3</v>
      </c>
      <c r="F6" s="152">
        <v>0</v>
      </c>
      <c r="G6" s="153">
        <v>0</v>
      </c>
      <c r="H6" s="25">
        <v>3</v>
      </c>
      <c r="I6" s="403">
        <v>12</v>
      </c>
      <c r="J6" s="403">
        <v>3</v>
      </c>
      <c r="K6" s="27">
        <v>4</v>
      </c>
      <c r="L6" s="55">
        <f t="shared" si="0"/>
        <v>48</v>
      </c>
      <c r="N6" s="347"/>
      <c r="O6" s="28"/>
    </row>
    <row r="7" spans="1:15" s="401" customFormat="1" ht="19.5" customHeight="1" x14ac:dyDescent="0.15">
      <c r="A7" s="557"/>
      <c r="B7" s="129">
        <v>26</v>
      </c>
      <c r="C7" s="132" t="s">
        <v>336</v>
      </c>
      <c r="D7" s="245" t="s">
        <v>402</v>
      </c>
      <c r="E7" s="245">
        <v>1E-4</v>
      </c>
      <c r="F7" s="152">
        <v>0</v>
      </c>
      <c r="G7" s="153">
        <v>0</v>
      </c>
      <c r="H7" s="25">
        <v>3</v>
      </c>
      <c r="I7" s="403">
        <v>12</v>
      </c>
      <c r="J7" s="403">
        <v>0</v>
      </c>
      <c r="K7" s="27">
        <v>0</v>
      </c>
      <c r="L7" s="55">
        <f t="shared" si="0"/>
        <v>36</v>
      </c>
      <c r="N7" s="347"/>
      <c r="O7" s="28"/>
    </row>
    <row r="8" spans="1:15" s="401" customFormat="1" ht="19.5" customHeight="1" x14ac:dyDescent="0.15">
      <c r="A8" s="557"/>
      <c r="B8" s="129">
        <v>27</v>
      </c>
      <c r="C8" s="132" t="s">
        <v>133</v>
      </c>
      <c r="D8" s="245" t="s">
        <v>402</v>
      </c>
      <c r="E8" s="245">
        <v>1E-3</v>
      </c>
      <c r="F8" s="152">
        <v>0</v>
      </c>
      <c r="G8" s="153">
        <v>0</v>
      </c>
      <c r="H8" s="25">
        <v>3</v>
      </c>
      <c r="I8" s="403">
        <v>12</v>
      </c>
      <c r="J8" s="403">
        <v>3</v>
      </c>
      <c r="K8" s="27">
        <v>4</v>
      </c>
      <c r="L8" s="55">
        <f t="shared" si="0"/>
        <v>48</v>
      </c>
      <c r="N8" s="347"/>
      <c r="O8" s="28"/>
    </row>
    <row r="9" spans="1:15" s="401" customFormat="1" ht="19.5" customHeight="1" x14ac:dyDescent="0.15">
      <c r="A9" s="557"/>
      <c r="B9" s="129">
        <v>29</v>
      </c>
      <c r="C9" s="132" t="s">
        <v>30</v>
      </c>
      <c r="D9" s="245" t="s">
        <v>402</v>
      </c>
      <c r="E9" s="245">
        <v>1E-3</v>
      </c>
      <c r="F9" s="152">
        <v>0</v>
      </c>
      <c r="G9" s="153">
        <v>0</v>
      </c>
      <c r="H9" s="25">
        <v>3</v>
      </c>
      <c r="I9" s="403">
        <v>12</v>
      </c>
      <c r="J9" s="403">
        <v>3</v>
      </c>
      <c r="K9" s="27">
        <v>4</v>
      </c>
      <c r="L9" s="55">
        <f t="shared" si="0"/>
        <v>48</v>
      </c>
      <c r="N9" s="347"/>
      <c r="O9" s="28"/>
    </row>
    <row r="10" spans="1:15" s="401" customFormat="1" ht="19.5" customHeight="1" x14ac:dyDescent="0.15">
      <c r="A10" s="557"/>
      <c r="B10" s="129">
        <v>30</v>
      </c>
      <c r="C10" s="132" t="s">
        <v>31</v>
      </c>
      <c r="D10" s="245" t="s">
        <v>402</v>
      </c>
      <c r="E10" s="245">
        <v>1E-3</v>
      </c>
      <c r="F10" s="152">
        <v>0</v>
      </c>
      <c r="G10" s="153">
        <v>0</v>
      </c>
      <c r="H10" s="25">
        <v>3</v>
      </c>
      <c r="I10" s="403">
        <v>12</v>
      </c>
      <c r="J10" s="403">
        <v>3</v>
      </c>
      <c r="K10" s="27">
        <v>4</v>
      </c>
      <c r="L10" s="55">
        <f t="shared" si="0"/>
        <v>48</v>
      </c>
      <c r="N10" s="347"/>
      <c r="O10" s="28"/>
    </row>
    <row r="11" spans="1:15" s="401" customFormat="1" ht="19.5" customHeight="1" x14ac:dyDescent="0.15">
      <c r="A11" s="557"/>
      <c r="B11" s="129">
        <v>34</v>
      </c>
      <c r="C11" s="132" t="s">
        <v>36</v>
      </c>
      <c r="D11" s="245" t="s">
        <v>402</v>
      </c>
      <c r="E11" s="245">
        <v>0.03</v>
      </c>
      <c r="F11" s="152">
        <v>0</v>
      </c>
      <c r="G11" s="153">
        <v>0</v>
      </c>
      <c r="H11" s="25">
        <v>9</v>
      </c>
      <c r="I11" s="403">
        <v>12</v>
      </c>
      <c r="J11" s="403">
        <v>0</v>
      </c>
      <c r="K11" s="27">
        <v>0</v>
      </c>
      <c r="L11" s="55">
        <f t="shared" si="0"/>
        <v>108</v>
      </c>
      <c r="N11" s="347"/>
      <c r="O11" s="28"/>
    </row>
    <row r="12" spans="1:15" s="401" customFormat="1" ht="19.5" customHeight="1" x14ac:dyDescent="0.15">
      <c r="A12" s="557"/>
      <c r="B12" s="129">
        <v>37</v>
      </c>
      <c r="C12" s="132" t="s">
        <v>39</v>
      </c>
      <c r="D12" s="245" t="s">
        <v>402</v>
      </c>
      <c r="E12" s="245">
        <v>1E-3</v>
      </c>
      <c r="F12" s="152">
        <v>0</v>
      </c>
      <c r="G12" s="153">
        <v>0</v>
      </c>
      <c r="H12" s="25">
        <v>5</v>
      </c>
      <c r="I12" s="403">
        <v>12</v>
      </c>
      <c r="J12" s="403">
        <v>0</v>
      </c>
      <c r="K12" s="27">
        <v>0</v>
      </c>
      <c r="L12" s="55">
        <f t="shared" si="0"/>
        <v>60</v>
      </c>
      <c r="N12" s="347"/>
      <c r="O12" s="28"/>
    </row>
    <row r="13" spans="1:15" s="401" customFormat="1" ht="19.5" customHeight="1" x14ac:dyDescent="0.15">
      <c r="A13" s="557"/>
      <c r="B13" s="129">
        <v>38</v>
      </c>
      <c r="C13" s="132" t="s">
        <v>94</v>
      </c>
      <c r="D13" s="245" t="s">
        <v>402</v>
      </c>
      <c r="E13" s="245">
        <v>1</v>
      </c>
      <c r="F13" s="152">
        <v>0</v>
      </c>
      <c r="G13" s="153">
        <v>0</v>
      </c>
      <c r="H13" s="25">
        <v>9</v>
      </c>
      <c r="I13" s="403">
        <v>12</v>
      </c>
      <c r="J13" s="403">
        <v>9</v>
      </c>
      <c r="K13" s="27">
        <v>4</v>
      </c>
      <c r="L13" s="55">
        <f t="shared" si="0"/>
        <v>144</v>
      </c>
      <c r="N13" s="347"/>
      <c r="O13" s="28"/>
    </row>
    <row r="14" spans="1:15" s="401" customFormat="1" ht="19.5" customHeight="1" x14ac:dyDescent="0.15">
      <c r="A14" s="557"/>
      <c r="B14" s="129">
        <v>39</v>
      </c>
      <c r="C14" s="132" t="s">
        <v>104</v>
      </c>
      <c r="D14" s="245" t="s">
        <v>402</v>
      </c>
      <c r="E14" s="245">
        <v>1</v>
      </c>
      <c r="F14" s="152">
        <v>0</v>
      </c>
      <c r="G14" s="153">
        <v>0</v>
      </c>
      <c r="H14" s="25">
        <v>9</v>
      </c>
      <c r="I14" s="403">
        <v>12</v>
      </c>
      <c r="J14" s="403">
        <v>9</v>
      </c>
      <c r="K14" s="27">
        <v>4</v>
      </c>
      <c r="L14" s="55">
        <f t="shared" si="0"/>
        <v>144</v>
      </c>
      <c r="N14" s="347"/>
      <c r="O14" s="28"/>
    </row>
    <row r="15" spans="1:15" s="401" customFormat="1" ht="19.5" customHeight="1" x14ac:dyDescent="0.15">
      <c r="A15" s="557"/>
      <c r="B15" s="129">
        <v>40</v>
      </c>
      <c r="C15" s="132" t="s">
        <v>42</v>
      </c>
      <c r="D15" s="245" t="s">
        <v>402</v>
      </c>
      <c r="E15" s="245">
        <v>1</v>
      </c>
      <c r="F15" s="152">
        <v>0</v>
      </c>
      <c r="G15" s="153">
        <v>0</v>
      </c>
      <c r="H15" s="25">
        <v>9</v>
      </c>
      <c r="I15" s="403">
        <v>12</v>
      </c>
      <c r="J15" s="403">
        <v>9</v>
      </c>
      <c r="K15" s="27">
        <v>4</v>
      </c>
      <c r="L15" s="55">
        <f t="shared" si="0"/>
        <v>144</v>
      </c>
      <c r="N15" s="347"/>
      <c r="O15" s="28"/>
    </row>
    <row r="16" spans="1:15" s="401" customFormat="1" ht="19.5" customHeight="1" x14ac:dyDescent="0.15">
      <c r="A16" s="557"/>
      <c r="B16" s="129">
        <v>46</v>
      </c>
      <c r="C16" s="132" t="s">
        <v>101</v>
      </c>
      <c r="D16" s="245" t="s">
        <v>402</v>
      </c>
      <c r="E16" s="245">
        <v>0.1</v>
      </c>
      <c r="F16" s="25">
        <v>8</v>
      </c>
      <c r="G16" s="27">
        <v>4</v>
      </c>
      <c r="H16" s="25">
        <v>9</v>
      </c>
      <c r="I16" s="403">
        <v>12</v>
      </c>
      <c r="J16" s="403">
        <v>6</v>
      </c>
      <c r="K16" s="27">
        <v>4</v>
      </c>
      <c r="L16" s="55">
        <f t="shared" si="0"/>
        <v>164</v>
      </c>
      <c r="N16" s="347"/>
      <c r="O16" s="28"/>
    </row>
    <row r="17" spans="1:15" s="401" customFormat="1" ht="19.5" customHeight="1" x14ac:dyDescent="0.15">
      <c r="A17" s="557"/>
      <c r="B17" s="129">
        <v>47</v>
      </c>
      <c r="C17" s="132" t="s">
        <v>102</v>
      </c>
      <c r="D17" s="245"/>
      <c r="E17" s="245" t="s">
        <v>418</v>
      </c>
      <c r="F17" s="25">
        <v>8</v>
      </c>
      <c r="G17" s="27">
        <v>4</v>
      </c>
      <c r="H17" s="25">
        <v>9</v>
      </c>
      <c r="I17" s="403">
        <v>12</v>
      </c>
      <c r="J17" s="403">
        <v>9</v>
      </c>
      <c r="K17" s="27">
        <v>4</v>
      </c>
      <c r="L17" s="55">
        <f t="shared" si="0"/>
        <v>176</v>
      </c>
      <c r="N17" s="347"/>
      <c r="O17" s="28"/>
    </row>
    <row r="18" spans="1:15" s="401" customFormat="1" ht="19.5" customHeight="1" x14ac:dyDescent="0.15">
      <c r="A18" s="557"/>
      <c r="B18" s="143">
        <v>50</v>
      </c>
      <c r="C18" s="154" t="s">
        <v>95</v>
      </c>
      <c r="D18" s="295" t="s">
        <v>417</v>
      </c>
      <c r="E18" s="295" t="s">
        <v>418</v>
      </c>
      <c r="F18" s="145">
        <v>8</v>
      </c>
      <c r="G18" s="155">
        <v>4</v>
      </c>
      <c r="H18" s="25">
        <v>0</v>
      </c>
      <c r="I18" s="230">
        <v>0</v>
      </c>
      <c r="J18" s="156">
        <v>0</v>
      </c>
      <c r="K18" s="155">
        <v>0</v>
      </c>
      <c r="L18" s="231">
        <f t="shared" si="0"/>
        <v>32</v>
      </c>
      <c r="N18" s="348"/>
      <c r="O18" s="28"/>
    </row>
    <row r="19" spans="1:15" s="401" customFormat="1" ht="19.5" customHeight="1" x14ac:dyDescent="0.15">
      <c r="A19" s="558"/>
      <c r="B19" s="102">
        <v>51</v>
      </c>
      <c r="C19" s="157" t="s">
        <v>96</v>
      </c>
      <c r="D19" s="285" t="s">
        <v>417</v>
      </c>
      <c r="E19" s="285" t="s">
        <v>414</v>
      </c>
      <c r="F19" s="140">
        <v>8</v>
      </c>
      <c r="G19" s="158">
        <v>4</v>
      </c>
      <c r="H19" s="140">
        <v>0</v>
      </c>
      <c r="I19" s="402">
        <v>0</v>
      </c>
      <c r="J19" s="402">
        <v>0</v>
      </c>
      <c r="K19" s="158">
        <v>0</v>
      </c>
      <c r="L19" s="50">
        <f t="shared" si="0"/>
        <v>32</v>
      </c>
      <c r="N19" s="358"/>
      <c r="O19" s="32"/>
    </row>
    <row r="20" spans="1:15" s="401" customFormat="1" ht="27.95" customHeight="1" x14ac:dyDescent="0.15">
      <c r="A20" s="556" t="s">
        <v>353</v>
      </c>
      <c r="B20" s="100">
        <v>16</v>
      </c>
      <c r="C20" s="126" t="s">
        <v>389</v>
      </c>
      <c r="D20" s="167" t="s">
        <v>402</v>
      </c>
      <c r="E20" s="167">
        <v>0.1</v>
      </c>
      <c r="F20" s="20">
        <v>0</v>
      </c>
      <c r="G20" s="23">
        <v>0</v>
      </c>
      <c r="H20" s="20">
        <v>4</v>
      </c>
      <c r="I20" s="13">
        <v>12</v>
      </c>
      <c r="J20" s="13">
        <v>4</v>
      </c>
      <c r="K20" s="23">
        <v>4</v>
      </c>
      <c r="L20" s="44">
        <f t="shared" ref="L20:L31" si="1">F20*G20+H20*I20+J20*K20</f>
        <v>64</v>
      </c>
      <c r="N20" s="361"/>
      <c r="O20" s="24"/>
    </row>
    <row r="21" spans="1:15" s="401" customFormat="1" ht="27.95" customHeight="1" x14ac:dyDescent="0.15">
      <c r="A21" s="557"/>
      <c r="B21" s="143">
        <v>19</v>
      </c>
      <c r="C21" s="159" t="s">
        <v>65</v>
      </c>
      <c r="D21" s="295" t="s">
        <v>402</v>
      </c>
      <c r="E21" s="295">
        <v>1</v>
      </c>
      <c r="F21" s="160">
        <v>0</v>
      </c>
      <c r="G21" s="161">
        <v>0</v>
      </c>
      <c r="H21" s="145">
        <v>9</v>
      </c>
      <c r="I21" s="156">
        <v>12</v>
      </c>
      <c r="J21" s="156">
        <v>0</v>
      </c>
      <c r="K21" s="155">
        <v>0</v>
      </c>
      <c r="L21" s="44">
        <f t="shared" si="1"/>
        <v>108</v>
      </c>
      <c r="N21" s="362"/>
      <c r="O21" s="28"/>
    </row>
    <row r="22" spans="1:15" s="401" customFormat="1" ht="27.95" customHeight="1" x14ac:dyDescent="0.15">
      <c r="A22" s="558"/>
      <c r="B22" s="102">
        <v>22</v>
      </c>
      <c r="C22" s="103" t="s">
        <v>105</v>
      </c>
      <c r="D22" s="285" t="s">
        <v>402</v>
      </c>
      <c r="E22" s="285">
        <v>0.1</v>
      </c>
      <c r="F22" s="162">
        <v>0</v>
      </c>
      <c r="G22" s="163">
        <v>0</v>
      </c>
      <c r="H22" s="140">
        <v>9</v>
      </c>
      <c r="I22" s="402">
        <v>12</v>
      </c>
      <c r="J22" s="402">
        <v>6</v>
      </c>
      <c r="K22" s="158">
        <v>4</v>
      </c>
      <c r="L22" s="50">
        <f t="shared" si="1"/>
        <v>132</v>
      </c>
      <c r="N22" s="355"/>
      <c r="O22" s="32"/>
    </row>
    <row r="23" spans="1:15" s="401" customFormat="1" ht="19.5" customHeight="1" x14ac:dyDescent="0.15">
      <c r="A23" s="556" t="s">
        <v>352</v>
      </c>
      <c r="B23" s="143">
        <v>5</v>
      </c>
      <c r="C23" s="159" t="s">
        <v>77</v>
      </c>
      <c r="D23" s="295"/>
      <c r="E23" s="295">
        <v>1E-3</v>
      </c>
      <c r="F23" s="145">
        <v>8</v>
      </c>
      <c r="G23" s="155">
        <v>4</v>
      </c>
      <c r="H23" s="145">
        <v>2</v>
      </c>
      <c r="I23" s="156">
        <v>12</v>
      </c>
      <c r="J23" s="156">
        <v>2</v>
      </c>
      <c r="K23" s="155">
        <v>4</v>
      </c>
      <c r="L23" s="44">
        <f t="shared" si="1"/>
        <v>64</v>
      </c>
      <c r="N23" s="362"/>
      <c r="O23" s="64"/>
    </row>
    <row r="24" spans="1:15" s="401" customFormat="1" ht="19.5" customHeight="1" x14ac:dyDescent="0.15">
      <c r="A24" s="557"/>
      <c r="B24" s="129">
        <v>7</v>
      </c>
      <c r="C24" s="132" t="s">
        <v>100</v>
      </c>
      <c r="D24" s="245" t="s">
        <v>402</v>
      </c>
      <c r="E24" s="245">
        <v>1E-3</v>
      </c>
      <c r="F24" s="25">
        <v>8</v>
      </c>
      <c r="G24" s="27">
        <v>4</v>
      </c>
      <c r="H24" s="25">
        <v>3</v>
      </c>
      <c r="I24" s="403">
        <v>12</v>
      </c>
      <c r="J24" s="403">
        <v>3</v>
      </c>
      <c r="K24" s="27">
        <v>4</v>
      </c>
      <c r="L24" s="55">
        <f t="shared" si="1"/>
        <v>80</v>
      </c>
      <c r="N24" s="354"/>
      <c r="O24" s="28"/>
    </row>
    <row r="25" spans="1:15" s="401" customFormat="1" ht="19.5" customHeight="1" x14ac:dyDescent="0.15">
      <c r="A25" s="557"/>
      <c r="B25" s="129"/>
      <c r="C25" s="132" t="s">
        <v>97</v>
      </c>
      <c r="D25" s="245" t="s">
        <v>402</v>
      </c>
      <c r="E25" s="245">
        <v>1E-3</v>
      </c>
      <c r="F25" s="25">
        <v>8</v>
      </c>
      <c r="G25" s="27">
        <v>4</v>
      </c>
      <c r="H25" s="25">
        <v>3</v>
      </c>
      <c r="I25" s="403">
        <v>12</v>
      </c>
      <c r="J25" s="403">
        <v>3</v>
      </c>
      <c r="K25" s="27">
        <v>4</v>
      </c>
      <c r="L25" s="55">
        <f t="shared" si="1"/>
        <v>80</v>
      </c>
      <c r="N25" s="354"/>
      <c r="O25" s="28"/>
    </row>
    <row r="26" spans="1:15" s="401" customFormat="1" ht="19.5" customHeight="1" x14ac:dyDescent="0.15">
      <c r="A26" s="557"/>
      <c r="B26" s="129"/>
      <c r="C26" s="132" t="s">
        <v>99</v>
      </c>
      <c r="D26" s="245" t="s">
        <v>402</v>
      </c>
      <c r="E26" s="245">
        <v>1E-3</v>
      </c>
      <c r="F26" s="25">
        <v>8</v>
      </c>
      <c r="G26" s="27">
        <v>4</v>
      </c>
      <c r="H26" s="25">
        <v>3</v>
      </c>
      <c r="I26" s="403">
        <v>12</v>
      </c>
      <c r="J26" s="403">
        <v>3</v>
      </c>
      <c r="K26" s="27">
        <v>4</v>
      </c>
      <c r="L26" s="55">
        <f t="shared" si="1"/>
        <v>80</v>
      </c>
      <c r="N26" s="354"/>
      <c r="O26" s="28"/>
    </row>
    <row r="27" spans="1:15" s="401" customFormat="1" ht="19.5" customHeight="1" x14ac:dyDescent="0.15">
      <c r="A27" s="557"/>
      <c r="B27" s="129"/>
      <c r="C27" s="132" t="s">
        <v>98</v>
      </c>
      <c r="D27" s="245" t="s">
        <v>402</v>
      </c>
      <c r="E27" s="245">
        <v>1E-3</v>
      </c>
      <c r="F27" s="25">
        <v>8</v>
      </c>
      <c r="G27" s="27">
        <v>4</v>
      </c>
      <c r="H27" s="25">
        <v>3</v>
      </c>
      <c r="I27" s="403">
        <v>12</v>
      </c>
      <c r="J27" s="403">
        <v>3</v>
      </c>
      <c r="K27" s="27">
        <v>4</v>
      </c>
      <c r="L27" s="55">
        <f t="shared" si="1"/>
        <v>80</v>
      </c>
      <c r="N27" s="354"/>
      <c r="O27" s="28"/>
    </row>
    <row r="28" spans="1:15" s="401" customFormat="1" ht="19.5" customHeight="1" x14ac:dyDescent="0.15">
      <c r="A28" s="557"/>
      <c r="B28" s="129"/>
      <c r="C28" s="132" t="s">
        <v>351</v>
      </c>
      <c r="D28" s="245" t="s">
        <v>402</v>
      </c>
      <c r="E28" s="245">
        <v>1E-3</v>
      </c>
      <c r="F28" s="25">
        <v>8</v>
      </c>
      <c r="G28" s="27">
        <v>4</v>
      </c>
      <c r="H28" s="25">
        <v>3</v>
      </c>
      <c r="I28" s="403">
        <v>12</v>
      </c>
      <c r="J28" s="403">
        <v>3</v>
      </c>
      <c r="K28" s="27">
        <v>4</v>
      </c>
      <c r="L28" s="55">
        <f t="shared" si="1"/>
        <v>80</v>
      </c>
      <c r="N28" s="354"/>
      <c r="O28" s="28"/>
    </row>
    <row r="29" spans="1:15" s="401" customFormat="1" ht="19.5" customHeight="1" x14ac:dyDescent="0.15">
      <c r="A29" s="557"/>
      <c r="B29" s="129">
        <v>11</v>
      </c>
      <c r="C29" s="132" t="s">
        <v>92</v>
      </c>
      <c r="D29" s="245" t="s">
        <v>402</v>
      </c>
      <c r="E29" s="245">
        <v>0.1</v>
      </c>
      <c r="F29" s="25">
        <v>8</v>
      </c>
      <c r="G29" s="27">
        <v>4</v>
      </c>
      <c r="H29" s="25">
        <v>1</v>
      </c>
      <c r="I29" s="403">
        <v>12</v>
      </c>
      <c r="J29" s="403">
        <v>1</v>
      </c>
      <c r="K29" s="27">
        <v>4</v>
      </c>
      <c r="L29" s="55">
        <f t="shared" si="1"/>
        <v>48</v>
      </c>
      <c r="N29" s="354"/>
      <c r="O29" s="28"/>
    </row>
    <row r="30" spans="1:15" s="401" customFormat="1" ht="19.5" customHeight="1" x14ac:dyDescent="0.15">
      <c r="A30" s="557"/>
      <c r="B30" s="129">
        <v>12</v>
      </c>
      <c r="C30" s="132" t="s">
        <v>81</v>
      </c>
      <c r="D30" s="245" t="s">
        <v>410</v>
      </c>
      <c r="E30" s="245" t="s">
        <v>418</v>
      </c>
      <c r="F30" s="25">
        <v>8</v>
      </c>
      <c r="G30" s="27">
        <v>4</v>
      </c>
      <c r="H30" s="25">
        <v>9</v>
      </c>
      <c r="I30" s="403">
        <v>12</v>
      </c>
      <c r="J30" s="403">
        <v>9</v>
      </c>
      <c r="K30" s="27">
        <v>4</v>
      </c>
      <c r="L30" s="55">
        <f t="shared" si="1"/>
        <v>176</v>
      </c>
      <c r="N30" s="354"/>
      <c r="O30" s="28"/>
    </row>
    <row r="31" spans="1:15" s="401" customFormat="1" ht="19.5" customHeight="1" x14ac:dyDescent="0.15">
      <c r="A31" s="557"/>
      <c r="B31" s="170">
        <v>15</v>
      </c>
      <c r="C31" s="389" t="s">
        <v>428</v>
      </c>
      <c r="D31" s="390" t="s">
        <v>424</v>
      </c>
      <c r="E31" s="390">
        <v>1</v>
      </c>
      <c r="F31" s="424">
        <v>2</v>
      </c>
      <c r="G31" s="425">
        <v>4</v>
      </c>
      <c r="H31" s="424">
        <v>0</v>
      </c>
      <c r="I31" s="426">
        <v>0</v>
      </c>
      <c r="J31" s="426">
        <v>0</v>
      </c>
      <c r="K31" s="425">
        <v>0</v>
      </c>
      <c r="L31" s="427">
        <f t="shared" si="1"/>
        <v>8</v>
      </c>
      <c r="N31" s="354"/>
      <c r="O31" s="122"/>
    </row>
    <row r="32" spans="1:15" s="401" customFormat="1" ht="19.5" customHeight="1" x14ac:dyDescent="0.15">
      <c r="A32" s="558"/>
      <c r="B32" s="102">
        <v>23</v>
      </c>
      <c r="C32" s="103" t="s">
        <v>103</v>
      </c>
      <c r="D32" s="285" t="s">
        <v>402</v>
      </c>
      <c r="E32" s="285">
        <v>1E-4</v>
      </c>
      <c r="F32" s="140">
        <v>8</v>
      </c>
      <c r="G32" s="158">
        <v>4</v>
      </c>
      <c r="H32" s="140">
        <v>0</v>
      </c>
      <c r="I32" s="402">
        <v>0</v>
      </c>
      <c r="J32" s="402">
        <v>0</v>
      </c>
      <c r="K32" s="158">
        <v>0</v>
      </c>
      <c r="L32" s="50">
        <f t="shared" ref="L32" si="2">F32*G32+H32*I32+J32*K32</f>
        <v>32</v>
      </c>
      <c r="N32" s="354"/>
      <c r="O32" s="32"/>
    </row>
    <row r="33" spans="1:15" ht="21" customHeight="1" x14ac:dyDescent="0.15">
      <c r="A33" s="48"/>
      <c r="C33" s="401" t="s">
        <v>451</v>
      </c>
      <c r="D33" s="401"/>
      <c r="E33" s="401"/>
      <c r="F33" s="33"/>
      <c r="G33" s="33"/>
      <c r="H33" s="33"/>
      <c r="I33" s="33"/>
      <c r="J33" s="401"/>
      <c r="K33" s="401"/>
      <c r="L33" s="401"/>
      <c r="M33" s="401"/>
      <c r="N33" s="45" t="s">
        <v>301</v>
      </c>
      <c r="O33" s="35"/>
    </row>
    <row r="34" spans="1:15" x14ac:dyDescent="0.15">
      <c r="F34" s="33"/>
      <c r="G34" s="33"/>
      <c r="H34" s="33"/>
      <c r="I34" s="33"/>
      <c r="J34" s="401"/>
      <c r="K34" s="401"/>
      <c r="L34" s="401"/>
    </row>
    <row r="35" spans="1:15" x14ac:dyDescent="0.15">
      <c r="F35" s="33"/>
      <c r="G35" s="33"/>
      <c r="H35" s="33"/>
      <c r="I35" s="33"/>
      <c r="J35" s="401"/>
      <c r="K35" s="401"/>
      <c r="L35" s="401"/>
    </row>
    <row r="36" spans="1:15" x14ac:dyDescent="0.15">
      <c r="F36" s="33"/>
      <c r="G36" s="33"/>
      <c r="H36" s="33"/>
      <c r="I36" s="33"/>
      <c r="J36" s="401"/>
      <c r="K36" s="401"/>
      <c r="L36" s="401"/>
    </row>
    <row r="37" spans="1:15" x14ac:dyDescent="0.15">
      <c r="F37" s="33"/>
      <c r="G37" s="33"/>
      <c r="H37" s="33"/>
      <c r="I37" s="33"/>
      <c r="J37" s="401"/>
      <c r="K37" s="401"/>
      <c r="L37" s="401"/>
    </row>
    <row r="38" spans="1:15" ht="13.5" customHeight="1" x14ac:dyDescent="0.15">
      <c r="F38" s="33"/>
      <c r="G38" s="33"/>
      <c r="H38" s="33"/>
      <c r="I38" s="33"/>
      <c r="J38" s="401"/>
      <c r="K38" s="401"/>
      <c r="L38" s="401"/>
    </row>
    <row r="39" spans="1:15" x14ac:dyDescent="0.15">
      <c r="F39" s="33"/>
      <c r="G39" s="33"/>
      <c r="H39" s="33"/>
      <c r="I39" s="33"/>
      <c r="J39" s="401"/>
      <c r="K39" s="401"/>
      <c r="L39" s="401"/>
    </row>
    <row r="40" spans="1:15" x14ac:dyDescent="0.15">
      <c r="F40" s="33"/>
      <c r="G40" s="33"/>
      <c r="H40" s="33"/>
      <c r="I40" s="33"/>
      <c r="J40" s="401"/>
      <c r="K40" s="401"/>
      <c r="L40" s="401"/>
    </row>
    <row r="41" spans="1:15" x14ac:dyDescent="0.15">
      <c r="F41" s="33"/>
      <c r="G41" s="33"/>
      <c r="H41" s="33"/>
      <c r="I41" s="33"/>
      <c r="J41" s="401"/>
      <c r="K41" s="401"/>
      <c r="L41" s="401"/>
    </row>
    <row r="42" spans="1:15" x14ac:dyDescent="0.15">
      <c r="F42" s="33"/>
      <c r="G42" s="33"/>
      <c r="H42" s="33"/>
      <c r="I42" s="33"/>
      <c r="J42" s="401"/>
      <c r="K42" s="401"/>
      <c r="L42" s="401"/>
    </row>
    <row r="43" spans="1:15" x14ac:dyDescent="0.15">
      <c r="F43" s="33"/>
      <c r="G43" s="33"/>
      <c r="H43" s="33"/>
      <c r="I43" s="33"/>
      <c r="J43" s="401"/>
      <c r="K43" s="401"/>
      <c r="L43" s="401"/>
    </row>
    <row r="44" spans="1:15" x14ac:dyDescent="0.15">
      <c r="F44" s="33"/>
      <c r="G44" s="33"/>
      <c r="H44" s="33"/>
      <c r="I44" s="33"/>
      <c r="J44" s="401"/>
      <c r="K44" s="401"/>
      <c r="L44" s="401"/>
    </row>
    <row r="45" spans="1:15" x14ac:dyDescent="0.15">
      <c r="F45" s="33"/>
      <c r="G45" s="33"/>
      <c r="H45" s="33"/>
      <c r="I45" s="33"/>
      <c r="J45" s="401"/>
      <c r="K45" s="401"/>
      <c r="L45" s="401"/>
    </row>
    <row r="46" spans="1:15" x14ac:dyDescent="0.15">
      <c r="F46" s="33"/>
      <c r="G46" s="33"/>
      <c r="H46" s="33"/>
      <c r="I46" s="33"/>
      <c r="J46" s="401"/>
      <c r="K46" s="401"/>
      <c r="L46" s="401"/>
    </row>
    <row r="47" spans="1:15" ht="13.5" customHeight="1" x14ac:dyDescent="0.15">
      <c r="F47" s="33"/>
      <c r="G47" s="33"/>
      <c r="H47" s="33"/>
      <c r="I47" s="33"/>
      <c r="J47" s="401"/>
      <c r="K47" s="401"/>
      <c r="L47" s="401"/>
    </row>
    <row r="48" spans="1:15" x14ac:dyDescent="0.15">
      <c r="F48" s="33"/>
      <c r="G48" s="33"/>
      <c r="H48" s="33"/>
      <c r="I48" s="33"/>
      <c r="J48" s="401"/>
      <c r="K48" s="401"/>
      <c r="L48" s="401"/>
    </row>
    <row r="49" spans="6:12" x14ac:dyDescent="0.15">
      <c r="F49" s="33"/>
      <c r="G49" s="33"/>
      <c r="H49" s="33"/>
      <c r="I49" s="33"/>
      <c r="J49" s="401"/>
      <c r="K49" s="401"/>
      <c r="L49" s="401"/>
    </row>
    <row r="50" spans="6:12" x14ac:dyDescent="0.15">
      <c r="F50" s="33"/>
      <c r="G50" s="33"/>
      <c r="H50" s="33"/>
      <c r="I50" s="33"/>
      <c r="J50" s="401"/>
      <c r="K50" s="401"/>
      <c r="L50" s="401"/>
    </row>
    <row r="51" spans="6:12" x14ac:dyDescent="0.15">
      <c r="F51" s="33"/>
      <c r="G51" s="33"/>
      <c r="H51" s="33"/>
      <c r="I51" s="33"/>
      <c r="J51" s="401"/>
      <c r="K51" s="401"/>
      <c r="L51" s="401"/>
    </row>
    <row r="52" spans="6:12" x14ac:dyDescent="0.15">
      <c r="F52" s="33"/>
      <c r="G52" s="33"/>
      <c r="H52" s="33"/>
      <c r="I52" s="33"/>
      <c r="J52" s="401"/>
      <c r="K52" s="401"/>
      <c r="L52" s="401"/>
    </row>
    <row r="53" spans="6:12" x14ac:dyDescent="0.15">
      <c r="F53" s="33"/>
      <c r="G53" s="33"/>
      <c r="H53" s="33"/>
      <c r="I53" s="33"/>
      <c r="J53" s="401"/>
      <c r="K53" s="401"/>
      <c r="L53" s="401"/>
    </row>
  </sheetData>
  <mergeCells count="13">
    <mergeCell ref="N3:N4"/>
    <mergeCell ref="O3:O4"/>
    <mergeCell ref="A5:A19"/>
    <mergeCell ref="A23:A32"/>
    <mergeCell ref="B3:B4"/>
    <mergeCell ref="C3:C4"/>
    <mergeCell ref="F3:G3"/>
    <mergeCell ref="H3:I3"/>
    <mergeCell ref="J3:K3"/>
    <mergeCell ref="L3:L4"/>
    <mergeCell ref="A20:A22"/>
    <mergeCell ref="D3:D4"/>
    <mergeCell ref="E3:E4"/>
  </mergeCells>
  <phoneticPr fontId="1"/>
  <pageMargins left="0.78740157480314965" right="0.31496062992125984" top="0.43307086614173229" bottom="0.39370078740157483" header="0.27559055118110237" footer="0.27559055118110237"/>
  <pageSetup paperSize="9" scale="5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表紙（入力提出必須）</vt:lpstr>
      <vt:lpstr>内訳明細書</vt:lpstr>
      <vt:lpstr>表１ 水道水水質検査（水質基準項目）業務</vt:lpstr>
      <vt:lpstr>表２ 水道水水質検査（水質管理目標設定項目）業務</vt:lpstr>
      <vt:lpstr>表３ 水道水水質検査（市独自項目）業務</vt:lpstr>
      <vt:lpstr>表４　貯水池水質検査業務</vt:lpstr>
      <vt:lpstr>表５ 河川水質検査業務</vt:lpstr>
      <vt:lpstr>表６・７　源井水質検査業務・浄水場脱水汚泥検査業務</vt:lpstr>
      <vt:lpstr>表８ 浄水場高度浄水処理工程水水質検査（活性炭ライフ）</vt:lpstr>
      <vt:lpstr>表９～１3 浄水場工程等･DXN</vt:lpstr>
      <vt:lpstr>表１４ 代表源井水質検査業務</vt:lpstr>
      <vt:lpstr>表１５・１６ 苦情水及び依頼水水質検査業務</vt:lpstr>
      <vt:lpstr>'表１ 水道水水質検査（水質基準項目）業務'!Print_Area</vt:lpstr>
      <vt:lpstr>'表１４ 代表源井水質検査業務'!Print_Area</vt:lpstr>
      <vt:lpstr>'表１５・１６ 苦情水及び依頼水水質検査業務'!Print_Area</vt:lpstr>
      <vt:lpstr>'表２ 水道水水質検査（水質管理目標設定項目）業務'!Print_Area</vt:lpstr>
      <vt:lpstr>'表３ 水道水水質検査（市独自項目）業務'!Print_Area</vt:lpstr>
      <vt:lpstr>'表４　貯水池水質検査業務'!Print_Area</vt:lpstr>
      <vt:lpstr>'表５ 河川水質検査業務'!Print_Area</vt:lpstr>
      <vt:lpstr>'表６・７　源井水質検査業務・浄水場脱水汚泥検査業務'!Print_Area</vt:lpstr>
      <vt:lpstr>'表８ 浄水場高度浄水処理工程水水質検査（活性炭ライフ）'!Print_Area</vt:lpstr>
      <vt:lpstr>'表９～１3 浄水場工程等･DXN'!Print_Area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shiotuki</dc:creator>
  <cp:lastModifiedBy>Windows ユーザー</cp:lastModifiedBy>
  <cp:lastPrinted>2023-02-07T04:00:00Z</cp:lastPrinted>
  <dcterms:created xsi:type="dcterms:W3CDTF">1997-01-08T22:48:59Z</dcterms:created>
  <dcterms:modified xsi:type="dcterms:W3CDTF">2023-02-07T04:00:11Z</dcterms:modified>
</cp:coreProperties>
</file>