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file-sv01\商工労政課\03 商業事務関係\01 補助事業関連\☆a_市補助事業関係\☆2024年度（令和6年度）\05_商店街若者・女性新規出店チャレンジ応援事業\一部修正（要綱・様式等,募集案内）\"/>
    </mc:Choice>
  </mc:AlternateContent>
  <bookViews>
    <workbookView xWindow="-120" yWindow="-120" windowWidth="20730" windowHeight="11160" tabRatio="483"/>
  </bookViews>
  <sheets>
    <sheet name="見積損益計算書" sheetId="3" r:id="rId1"/>
    <sheet name="見積損益計算書 (白紙)" sheetId="4" r:id="rId2"/>
  </sheets>
  <definedNames>
    <definedName name="_xlnm.Print_Area" localSheetId="0">見積損益計算書!$A$1:$G$39</definedName>
    <definedName name="_xlnm.Print_Area" localSheetId="1">'見積損益計算書 (白紙)'!$A$1:$G$39</definedName>
  </definedNames>
  <calcPr calcId="162913"/>
</workbook>
</file>

<file path=xl/calcChain.xml><?xml version="1.0" encoding="utf-8"?>
<calcChain xmlns="http://schemas.openxmlformats.org/spreadsheetml/2006/main">
  <c r="D30" i="4" l="1"/>
  <c r="C30" i="4"/>
  <c r="D29" i="4"/>
  <c r="D36" i="4" s="1"/>
  <c r="C29" i="4"/>
  <c r="C36" i="4" s="1"/>
  <c r="C22" i="4"/>
  <c r="C11" i="4"/>
  <c r="C23" i="4" s="1"/>
  <c r="C30" i="3" l="1"/>
  <c r="C11" i="3"/>
  <c r="C22" i="3"/>
  <c r="D30" i="3"/>
  <c r="D29" i="3"/>
  <c r="C29" i="3"/>
  <c r="C36" i="3" l="1"/>
  <c r="D36" i="3"/>
  <c r="C23" i="3"/>
</calcChain>
</file>

<file path=xl/sharedStrings.xml><?xml version="1.0" encoding="utf-8"?>
<sst xmlns="http://schemas.openxmlformats.org/spreadsheetml/2006/main" count="125" uniqueCount="77">
  <si>
    <t>減価償却費</t>
    <rPh sb="0" eb="2">
      <t>ゲンカ</t>
    </rPh>
    <rPh sb="2" eb="4">
      <t>ショウキャク</t>
    </rPh>
    <rPh sb="4" eb="5">
      <t>ヒ</t>
    </rPh>
    <phoneticPr fontId="5"/>
  </si>
  <si>
    <t>その他経費</t>
    <rPh sb="2" eb="3">
      <t>タ</t>
    </rPh>
    <rPh sb="3" eb="5">
      <t>ケイヒ</t>
    </rPh>
    <phoneticPr fontId="5"/>
  </si>
  <si>
    <t>（単位：円）</t>
    <rPh sb="1" eb="3">
      <t>タンイ</t>
    </rPh>
    <rPh sb="4" eb="5">
      <t>エン</t>
    </rPh>
    <phoneticPr fontId="2"/>
  </si>
  <si>
    <t>区　分</t>
    <rPh sb="0" eb="1">
      <t>ク</t>
    </rPh>
    <rPh sb="2" eb="3">
      <t>ブン</t>
    </rPh>
    <phoneticPr fontId="2"/>
  </si>
  <si>
    <t>家賃</t>
    <rPh sb="0" eb="2">
      <t>ヤチン</t>
    </rPh>
    <phoneticPr fontId="5"/>
  </si>
  <si>
    <t>開業資金計画　計算書</t>
    <rPh sb="0" eb="2">
      <t>カイギョウ</t>
    </rPh>
    <rPh sb="2" eb="4">
      <t>シキン</t>
    </rPh>
    <rPh sb="4" eb="6">
      <t>ケイカク</t>
    </rPh>
    <rPh sb="7" eb="10">
      <t>ケイサンショ</t>
    </rPh>
    <phoneticPr fontId="5"/>
  </si>
  <si>
    <t>収支計画　計算書</t>
    <rPh sb="0" eb="2">
      <t>シュウシ</t>
    </rPh>
    <rPh sb="2" eb="4">
      <t>ケイカク</t>
    </rPh>
    <rPh sb="5" eb="8">
      <t>ケイサンショ</t>
    </rPh>
    <phoneticPr fontId="5"/>
  </si>
  <si>
    <t>敷金・保証金</t>
    <rPh sb="0" eb="2">
      <t>シキキン</t>
    </rPh>
    <phoneticPr fontId="5"/>
  </si>
  <si>
    <t>改装工事費</t>
    <rPh sb="0" eb="2">
      <t>カイソウ</t>
    </rPh>
    <phoneticPr fontId="5"/>
  </si>
  <si>
    <t>初度備品購入費</t>
    <rPh sb="0" eb="1">
      <t>ハツ</t>
    </rPh>
    <phoneticPr fontId="2"/>
  </si>
  <si>
    <t>計</t>
    <rPh sb="0" eb="1">
      <t>ケイ</t>
    </rPh>
    <phoneticPr fontId="5"/>
  </si>
  <si>
    <t>水道光熱費</t>
    <rPh sb="0" eb="5">
      <t>スイドウコウネツヒ</t>
    </rPh>
    <phoneticPr fontId="5"/>
  </si>
  <si>
    <t>通信費</t>
    <rPh sb="0" eb="3">
      <t>ツウシンヒ</t>
    </rPh>
    <phoneticPr fontId="5"/>
  </si>
  <si>
    <t>リース費</t>
    <rPh sb="3" eb="4">
      <t>ヒ</t>
    </rPh>
    <phoneticPr fontId="2"/>
  </si>
  <si>
    <t>人件費</t>
    <rPh sb="0" eb="3">
      <t>ジンケンヒ</t>
    </rPh>
    <phoneticPr fontId="2"/>
  </si>
  <si>
    <t>広告宣伝費</t>
    <rPh sb="0" eb="5">
      <t>コウコクセンデンヒ</t>
    </rPh>
    <phoneticPr fontId="2"/>
  </si>
  <si>
    <t>組合経費</t>
    <rPh sb="0" eb="4">
      <t>クミアイケイヒ</t>
    </rPh>
    <phoneticPr fontId="2"/>
  </si>
  <si>
    <t>その他</t>
    <rPh sb="2" eb="3">
      <t>タ</t>
    </rPh>
    <phoneticPr fontId="5"/>
  </si>
  <si>
    <t>合　計</t>
    <rPh sb="0" eb="1">
      <t>ゴウ</t>
    </rPh>
    <rPh sb="2" eb="3">
      <t>ケイ</t>
    </rPh>
    <phoneticPr fontId="5"/>
  </si>
  <si>
    <t>開業当初</t>
    <rPh sb="0" eb="4">
      <t>カイギョウトウショ</t>
    </rPh>
    <phoneticPr fontId="5"/>
  </si>
  <si>
    <t>①　売上高</t>
    <rPh sb="2" eb="4">
      <t>ウリアゲ</t>
    </rPh>
    <rPh sb="4" eb="5">
      <t>タカ</t>
    </rPh>
    <phoneticPr fontId="5"/>
  </si>
  <si>
    <t>④　販売費及び一般管理費</t>
    <rPh sb="2" eb="5">
      <t>ハンバイヒ</t>
    </rPh>
    <rPh sb="5" eb="6">
      <t>オヨ</t>
    </rPh>
    <rPh sb="7" eb="12">
      <t>イッパンカンリヒ</t>
    </rPh>
    <phoneticPr fontId="5"/>
  </si>
  <si>
    <t>　設備資金</t>
    <rPh sb="1" eb="3">
      <t>セツビ</t>
    </rPh>
    <rPh sb="3" eb="5">
      <t>シキン</t>
    </rPh>
    <phoneticPr fontId="5"/>
  </si>
  <si>
    <t>金額</t>
    <rPh sb="0" eb="2">
      <t>キンガク</t>
    </rPh>
    <phoneticPr fontId="2"/>
  </si>
  <si>
    <t>軌道に乗ってから（　年目　月頃）</t>
    <rPh sb="0" eb="2">
      <t>キドウ</t>
    </rPh>
    <rPh sb="3" eb="4">
      <t>ノ</t>
    </rPh>
    <rPh sb="10" eb="12">
      <t>ネンメ</t>
    </rPh>
    <rPh sb="13" eb="14">
      <t>ツキ</t>
    </rPh>
    <rPh sb="14" eb="15">
      <t>コロ</t>
    </rPh>
    <phoneticPr fontId="2"/>
  </si>
  <si>
    <t>　運転資金（2か月程度）</t>
    <rPh sb="1" eb="3">
      <t>ウンテン</t>
    </rPh>
    <rPh sb="3" eb="5">
      <t>シキン</t>
    </rPh>
    <rPh sb="8" eb="11">
      <t>ゲツテイド</t>
    </rPh>
    <phoneticPr fontId="5"/>
  </si>
  <si>
    <t>②　売上原価（仕入高）</t>
    <rPh sb="2" eb="4">
      <t>ウリアゲ</t>
    </rPh>
    <rPh sb="4" eb="6">
      <t>ゲンカ</t>
    </rPh>
    <rPh sb="7" eb="10">
      <t>シイレダカ</t>
    </rPh>
    <phoneticPr fontId="5"/>
  </si>
  <si>
    <r>
      <rPr>
        <sz val="16"/>
        <color rgb="FFFF0000"/>
        <rFont val="AR P丸ゴシック体M"/>
        <family val="3"/>
        <charset val="128"/>
      </rPr>
      <t>〇〇</t>
    </r>
    <r>
      <rPr>
        <sz val="16"/>
        <color theme="1"/>
        <rFont val="AR P丸ゴシック体M"/>
        <family val="3"/>
        <charset val="128"/>
      </rPr>
      <t>設備取得費</t>
    </r>
    <phoneticPr fontId="5"/>
  </si>
  <si>
    <t>店舗賃借料以外がある場合は、内訳を記載してください。</t>
    <rPh sb="0" eb="2">
      <t>テンポ</t>
    </rPh>
    <rPh sb="2" eb="5">
      <t>チンシャクリョウ</t>
    </rPh>
    <rPh sb="5" eb="7">
      <t>イガイ</t>
    </rPh>
    <rPh sb="10" eb="12">
      <t>バアイ</t>
    </rPh>
    <rPh sb="14" eb="16">
      <t>ウチワケ</t>
    </rPh>
    <rPh sb="17" eb="19">
      <t>キサイ</t>
    </rPh>
    <phoneticPr fontId="2"/>
  </si>
  <si>
    <t>開業当初の金額の説明・積算</t>
    <rPh sb="0" eb="4">
      <t>カイギョウトウショ</t>
    </rPh>
    <rPh sb="5" eb="7">
      <t>キンガク</t>
    </rPh>
    <rPh sb="8" eb="10">
      <t>セツメイ</t>
    </rPh>
    <rPh sb="11" eb="13">
      <t>セキサン</t>
    </rPh>
    <phoneticPr fontId="2"/>
  </si>
  <si>
    <t>　　　　　　　　　　　　　　　　　　　　説　　明　・　積　算</t>
    <rPh sb="20" eb="21">
      <t>セツ</t>
    </rPh>
    <rPh sb="23" eb="24">
      <t>アキラ</t>
    </rPh>
    <rPh sb="27" eb="28">
      <t>セキ</t>
    </rPh>
    <rPh sb="29" eb="30">
      <t>サン</t>
    </rPh>
    <phoneticPr fontId="2"/>
  </si>
  <si>
    <t>（例示）　　　　　　　　　　　　　　　　　　　　　　　　　　　　　　　　　　　　　　　　　　　　　　　　　　　　　　支払利息10,000円　　　　　　　　　　　　　　　　　　　　　　　　　　　　　　　　　　　　　　　　　　　　　（日本政策金融公庫借入分：500万円×2.4％÷12月）</t>
    <rPh sb="1" eb="3">
      <t>レイジ</t>
    </rPh>
    <rPh sb="58" eb="62">
      <t>シハライリソク</t>
    </rPh>
    <rPh sb="68" eb="69">
      <t>エン</t>
    </rPh>
    <rPh sb="115" eb="123">
      <t>ニホンセイサクキンユウコウコ</t>
    </rPh>
    <rPh sb="123" eb="124">
      <t>カ</t>
    </rPh>
    <rPh sb="124" eb="125">
      <t>イ</t>
    </rPh>
    <rPh sb="125" eb="126">
      <t>ブン</t>
    </rPh>
    <rPh sb="130" eb="131">
      <t>マン</t>
    </rPh>
    <rPh sb="131" eb="132">
      <t>エン</t>
    </rPh>
    <rPh sb="140" eb="141">
      <t>ツキ</t>
    </rPh>
    <phoneticPr fontId="2"/>
  </si>
  <si>
    <t>③　売上総利益　（①－②）</t>
    <rPh sb="2" eb="4">
      <t>ウリアゲ</t>
    </rPh>
    <rPh sb="4" eb="7">
      <t>ソウリエキ</t>
    </rPh>
    <phoneticPr fontId="5"/>
  </si>
  <si>
    <t>（例示）　　　　　　　　　　　　　　　　　　　　　　　　　　　　　　　　　　　　　　　　　　　　　　　　　　　　　　　　　　　　　店舗賃借料130,000円、共益費20,000円、管理費10,000円　　　　　　　　　　　　　　　　　　　駐車場代20,000円</t>
    <rPh sb="1" eb="3">
      <t>レイジ</t>
    </rPh>
    <rPh sb="65" eb="70">
      <t>テンポチンシャクリョウ</t>
    </rPh>
    <rPh sb="77" eb="78">
      <t>エン</t>
    </rPh>
    <rPh sb="79" eb="82">
      <t>キョウエキヒ</t>
    </rPh>
    <rPh sb="88" eb="89">
      <t>エン</t>
    </rPh>
    <rPh sb="90" eb="93">
      <t>カンリヒ</t>
    </rPh>
    <rPh sb="99" eb="100">
      <t>エン</t>
    </rPh>
    <rPh sb="119" eb="123">
      <t>チュウシャジョウダイ</t>
    </rPh>
    <rPh sb="129" eb="130">
      <t>エン</t>
    </rPh>
    <phoneticPr fontId="2"/>
  </si>
  <si>
    <t>売上原価は「売上高×原価率」で求めますが、原価率は業種や商品によって異なりますので、業界平均値や経験値等を参考にして、ご自身の事業計画の内容を加味して算出してください。</t>
    <rPh sb="34" eb="35">
      <t>コト</t>
    </rPh>
    <rPh sb="48" eb="51">
      <t>ケイケンチ</t>
    </rPh>
    <rPh sb="51" eb="52">
      <t>トウ</t>
    </rPh>
    <rPh sb="53" eb="55">
      <t>サンコウ</t>
    </rPh>
    <rPh sb="60" eb="62">
      <t>ジシン</t>
    </rPh>
    <rPh sb="63" eb="67">
      <t>ジギョウケイカク</t>
    </rPh>
    <rPh sb="68" eb="70">
      <t>ナイヨウ</t>
    </rPh>
    <rPh sb="75" eb="77">
      <t>サンシュツ</t>
    </rPh>
    <phoneticPr fontId="2"/>
  </si>
  <si>
    <t>（例示）　　　　　　　　　　　　　　　　　　　　　　　　　　　　　　　　　　　　　　　　　　　　　　　　　　　　　　　　　　　　　　　　　　　　　　　　　　　店舗賃借料、共益費、管理費、駐車場代　計180,000円×2月</t>
    <rPh sb="1" eb="3">
      <t>レイジ</t>
    </rPh>
    <rPh sb="93" eb="97">
      <t>チュウシャジョウダイ</t>
    </rPh>
    <rPh sb="98" eb="99">
      <t>ケイ</t>
    </rPh>
    <rPh sb="109" eb="110">
      <t>ツキ</t>
    </rPh>
    <phoneticPr fontId="2"/>
  </si>
  <si>
    <t>（例示）　　　　　　　　　　　　　　　　　　　　　　　　　　　　　　　　　　　　　　　　　　　　　　　　　　　　　　　　　　　　　　　　　　　　　　電気・ガス・水道料金　計100,000円×2月</t>
    <rPh sb="74" eb="76">
      <t>デンキ</t>
    </rPh>
    <rPh sb="80" eb="82">
      <t>スイドウ</t>
    </rPh>
    <rPh sb="82" eb="84">
      <t>リョウキン</t>
    </rPh>
    <rPh sb="85" eb="86">
      <t>ケイ</t>
    </rPh>
    <rPh sb="96" eb="97">
      <t>ツキ</t>
    </rPh>
    <phoneticPr fontId="2"/>
  </si>
  <si>
    <t>（例示）　　　　　　　　　　　　　　　　　　　　　　　　　　　　　　　　　　　　　　　　　　　　　　　　　　　　　　　　　　　　　　　　　　　電話・インターネット利用料等　計10,000円×2月</t>
    <rPh sb="71" eb="73">
      <t>デンワ</t>
    </rPh>
    <rPh sb="81" eb="84">
      <t>リヨウリョウ</t>
    </rPh>
    <rPh sb="84" eb="85">
      <t>トウ</t>
    </rPh>
    <rPh sb="86" eb="87">
      <t>ケイ</t>
    </rPh>
    <rPh sb="96" eb="97">
      <t>ツキ</t>
    </rPh>
    <phoneticPr fontId="2"/>
  </si>
  <si>
    <t>（例示）　　　　　　　　　　　　　　　　　　　　　　　　　　　　　　　　　　　　　　　　　　　　　　　　　　　　　　　　　　　　　　　　　　　　　POS機器・パソコン・ダスキン・レンタカー等リース代　計10,000円×2月</t>
    <rPh sb="76" eb="78">
      <t>キキ</t>
    </rPh>
    <rPh sb="94" eb="95">
      <t>トウ</t>
    </rPh>
    <rPh sb="98" eb="99">
      <t>ダイ</t>
    </rPh>
    <rPh sb="100" eb="101">
      <t>ケイ</t>
    </rPh>
    <rPh sb="110" eb="111">
      <t>ツキ</t>
    </rPh>
    <phoneticPr fontId="2"/>
  </si>
  <si>
    <t>（例示）　　　　　　　　　　　　　　　　　　　　　　　　　　　　　　　　　　　　　　　　　　　　　　　　　　　　　　　　　　　　　　　　　　　　　　　チラシ印刷費、郵送費等　計5,000円×2月</t>
    <rPh sb="78" eb="80">
      <t>インサツ</t>
    </rPh>
    <rPh sb="82" eb="85">
      <t>ユウソウヒ</t>
    </rPh>
    <rPh sb="85" eb="86">
      <t>トウ</t>
    </rPh>
    <rPh sb="87" eb="88">
      <t>ケイ</t>
    </rPh>
    <rPh sb="96" eb="97">
      <t>ツキ</t>
    </rPh>
    <phoneticPr fontId="2"/>
  </si>
  <si>
    <t>（例示）　　　　　　　　　　　　　　　　　　　　　　　　　　　　　　　　　　　　　　　　　　　　　　　　　　　　　　　　　　　　　　　　　　　　　　商店街組合年会費　計12,000円÷12月×2月</t>
    <rPh sb="74" eb="77">
      <t>ショウテンガイ</t>
    </rPh>
    <rPh sb="77" eb="79">
      <t>クミアイ</t>
    </rPh>
    <rPh sb="79" eb="82">
      <t>ネンカイヒ</t>
    </rPh>
    <rPh sb="83" eb="84">
      <t>ケイ</t>
    </rPh>
    <rPh sb="94" eb="95">
      <t>ツキ</t>
    </rPh>
    <rPh sb="97" eb="98">
      <t>ツキ</t>
    </rPh>
    <phoneticPr fontId="2"/>
  </si>
  <si>
    <t>（例示）　　　　　　　　　　　　　　　　　　　　　　　　　　　　　　　　　　　　　　　　　　　　　　　　　　　　　　　　店舗賃借に係る敷金、保証金、権利金</t>
    <rPh sb="65" eb="66">
      <t>カカ</t>
    </rPh>
    <rPh sb="67" eb="69">
      <t>シキキン</t>
    </rPh>
    <rPh sb="70" eb="73">
      <t>ホショウキン</t>
    </rPh>
    <rPh sb="74" eb="77">
      <t>ケンリキン</t>
    </rPh>
    <phoneticPr fontId="2"/>
  </si>
  <si>
    <t>賃料、礼金の類は、「運転資金」に含めてください。</t>
    <rPh sb="0" eb="2">
      <t>チンリョウ</t>
    </rPh>
    <rPh sb="3" eb="5">
      <t>レイキン</t>
    </rPh>
    <rPh sb="6" eb="7">
      <t>タグイ</t>
    </rPh>
    <rPh sb="10" eb="14">
      <t>ウンテンシキン</t>
    </rPh>
    <rPh sb="16" eb="17">
      <t>フク</t>
    </rPh>
    <phoneticPr fontId="2"/>
  </si>
  <si>
    <t>店舗改装費以外の補助対象外の工事費がある場合も含めて記入してください。</t>
    <rPh sb="0" eb="5">
      <t>テンポカイソウヒ</t>
    </rPh>
    <rPh sb="5" eb="7">
      <t>イガイ</t>
    </rPh>
    <rPh sb="8" eb="13">
      <t>ホジョタイショウガイ</t>
    </rPh>
    <rPh sb="14" eb="17">
      <t>コウジヒ</t>
    </rPh>
    <rPh sb="20" eb="22">
      <t>バアイ</t>
    </rPh>
    <rPh sb="23" eb="24">
      <t>フク</t>
    </rPh>
    <rPh sb="26" eb="28">
      <t>キニュウ</t>
    </rPh>
    <phoneticPr fontId="2"/>
  </si>
  <si>
    <t>改装工事費以外で別途整備した設備を記載し、「〇〇設備」は、業種に応じて「厨房設備等」と主な内容を記載してください。</t>
    <rPh sb="0" eb="5">
      <t>カイソウコウジヒ</t>
    </rPh>
    <rPh sb="5" eb="7">
      <t>イガイ</t>
    </rPh>
    <rPh sb="8" eb="12">
      <t>ベットセイビ</t>
    </rPh>
    <rPh sb="14" eb="16">
      <t>セツビ</t>
    </rPh>
    <rPh sb="17" eb="19">
      <t>キサイ</t>
    </rPh>
    <rPh sb="24" eb="26">
      <t>セツビ</t>
    </rPh>
    <rPh sb="29" eb="31">
      <t>ギョウシュ</t>
    </rPh>
    <rPh sb="32" eb="33">
      <t>オウ</t>
    </rPh>
    <rPh sb="36" eb="40">
      <t>チュウボウセツビ</t>
    </rPh>
    <rPh sb="40" eb="41">
      <t>トウ</t>
    </rPh>
    <rPh sb="43" eb="44">
      <t>オモ</t>
    </rPh>
    <rPh sb="45" eb="47">
      <t>ナイヨウ</t>
    </rPh>
    <rPh sb="48" eb="50">
      <t>キサイ</t>
    </rPh>
    <phoneticPr fontId="2"/>
  </si>
  <si>
    <t>初度備品以外で、開業時に必要となる消耗工具器具備品の類、HP作成経費などを記入してください。</t>
    <rPh sb="0" eb="4">
      <t>ショドビヒン</t>
    </rPh>
    <rPh sb="4" eb="6">
      <t>イガイ</t>
    </rPh>
    <rPh sb="8" eb="11">
      <t>カイギョウジ</t>
    </rPh>
    <rPh sb="12" eb="14">
      <t>ヒツヨウ</t>
    </rPh>
    <rPh sb="17" eb="21">
      <t>ショウモウコウグ</t>
    </rPh>
    <rPh sb="21" eb="23">
      <t>キグ</t>
    </rPh>
    <rPh sb="23" eb="25">
      <t>ビヒン</t>
    </rPh>
    <rPh sb="26" eb="27">
      <t>ルイ</t>
    </rPh>
    <rPh sb="30" eb="32">
      <t>サクセイ</t>
    </rPh>
    <rPh sb="32" eb="34">
      <t>ケイヒ</t>
    </rPh>
    <rPh sb="37" eb="39">
      <t>キニュウ</t>
    </rPh>
    <phoneticPr fontId="2"/>
  </si>
  <si>
    <t>（例示）　　　　　　　　　　　　　　　　　　　　　　　　　　　　　　　　　　　　　　　　　　　　　　　　　　　　　　　　　　　　　　　　　　　　内装工事費、電気・照明・給排水・衛生・ガス・排煙・換気設備工事、ファサード整備工事費</t>
    <rPh sb="72" eb="74">
      <t>ナイソウ</t>
    </rPh>
    <rPh sb="78" eb="80">
      <t>デンキ</t>
    </rPh>
    <rPh sb="81" eb="83">
      <t>ショウメイ</t>
    </rPh>
    <rPh sb="84" eb="87">
      <t>キュウハイスイ</t>
    </rPh>
    <rPh sb="88" eb="90">
      <t>エイセイ</t>
    </rPh>
    <rPh sb="94" eb="96">
      <t>ハイエン</t>
    </rPh>
    <rPh sb="97" eb="99">
      <t>カンキ</t>
    </rPh>
    <rPh sb="99" eb="101">
      <t>セツビ</t>
    </rPh>
    <rPh sb="101" eb="103">
      <t>コウジ</t>
    </rPh>
    <rPh sb="109" eb="111">
      <t>セイビ</t>
    </rPh>
    <phoneticPr fontId="2"/>
  </si>
  <si>
    <t>（例示）　　　　　　　　　　　　　　　　　　　　　　　　　　　　　　　　　　　　　　　　　　　　　　　　　　　　　　　　　　　　　　　　　　　　　　　　　　　　　コンロ、ガスオーブン、フライヤー、調理台、シンク、業務用冷蔵庫、製氷機、食器棚等の厨房設備、エアコン設備、電話設備</t>
    <rPh sb="98" eb="101">
      <t>チョウリダイ</t>
    </rPh>
    <rPh sb="106" eb="112">
      <t>ギョウムヨウレイゾウコ</t>
    </rPh>
    <rPh sb="113" eb="116">
      <t>セイヒョウキ</t>
    </rPh>
    <rPh sb="117" eb="120">
      <t>ショッキダナ</t>
    </rPh>
    <rPh sb="120" eb="121">
      <t>トウ</t>
    </rPh>
    <rPh sb="122" eb="126">
      <t>チュウボウセツビ</t>
    </rPh>
    <rPh sb="131" eb="133">
      <t>セツビ</t>
    </rPh>
    <rPh sb="134" eb="138">
      <t>デンワセツビ</t>
    </rPh>
    <phoneticPr fontId="2"/>
  </si>
  <si>
    <t>（例示）　　　　　　　　　　　　　　　　　　　　　　　　　　　　　　　　　　　　　　　　　　　　　　　　　　　　　　　　　　　　　　　　　　　　　炊飯器、電子レンジ、客席の机・椅子、陳列棚・ショーケース</t>
    <rPh sb="73" eb="76">
      <t>スイハンキ</t>
    </rPh>
    <rPh sb="77" eb="79">
      <t>デンシ</t>
    </rPh>
    <rPh sb="91" eb="93">
      <t>チンレツ</t>
    </rPh>
    <rPh sb="93" eb="94">
      <t>ダナ</t>
    </rPh>
    <phoneticPr fontId="2"/>
  </si>
  <si>
    <t>（例示）　　　　　　　　　　　　　　　　　　　　　　　　　　　　　　　　　　　　　　　　　　　　　　　　　　　　　　　　　　　　　　　　　　　　　調理器具、調味料入れ、食器、皿、グラス、Webサイト作成費用等</t>
    <rPh sb="73" eb="75">
      <t>チョウリ</t>
    </rPh>
    <rPh sb="78" eb="82">
      <t>チョウミリョウイ</t>
    </rPh>
    <rPh sb="84" eb="86">
      <t>ショッキ</t>
    </rPh>
    <rPh sb="87" eb="88">
      <t>サラ</t>
    </rPh>
    <rPh sb="103" eb="104">
      <t>トウ</t>
    </rPh>
    <phoneticPr fontId="2"/>
  </si>
  <si>
    <t>設備以外の什器・備品の類で、耐用年数が1年以上、取得原価が１品1万円以上のものを記入してください。</t>
    <rPh sb="0" eb="2">
      <t>セツビ</t>
    </rPh>
    <rPh sb="2" eb="4">
      <t>イガイ</t>
    </rPh>
    <rPh sb="5" eb="7">
      <t>ジュウキ</t>
    </rPh>
    <rPh sb="8" eb="10">
      <t>ビヒン</t>
    </rPh>
    <rPh sb="11" eb="12">
      <t>タグイ</t>
    </rPh>
    <rPh sb="14" eb="16">
      <t>タイヨウ</t>
    </rPh>
    <rPh sb="24" eb="26">
      <t>シュトク</t>
    </rPh>
    <rPh sb="30" eb="31">
      <t>シナ</t>
    </rPh>
    <rPh sb="40" eb="42">
      <t>キニュウ</t>
    </rPh>
    <phoneticPr fontId="2"/>
  </si>
  <si>
    <t>（例示）　　　　　　　　　　　　　　　　　　　　　　　　　　　　　　　　　　　　　　　　　　　　　　　　　　　　　改装工事：計340万円÷償却年数15年÷12月　　　　　　　　　　　　　　　　　　　　　　　　　　　厨房設備：計200万円÷償却年数8年÷12月　　　　　　　　　　　　　　　　　　　　　　　　　　　　　　　　　　　　　　エアコン・電話設備：計60万円÷償却年数6年÷12月</t>
    <rPh sb="1" eb="3">
      <t>レイジ</t>
    </rPh>
    <rPh sb="57" eb="59">
      <t>カイソウ</t>
    </rPh>
    <rPh sb="62" eb="63">
      <t>ケイ</t>
    </rPh>
    <rPh sb="79" eb="80">
      <t>ツキ</t>
    </rPh>
    <rPh sb="109" eb="111">
      <t>セツビ</t>
    </rPh>
    <rPh sb="112" eb="113">
      <t>ケイ</t>
    </rPh>
    <rPh sb="128" eb="129">
      <t>ツキ</t>
    </rPh>
    <phoneticPr fontId="2"/>
  </si>
  <si>
    <t>（注）この資金計画書は、飲食店＆物販での開業を例に記載しています。</t>
    <rPh sb="1" eb="2">
      <t>チュウ</t>
    </rPh>
    <rPh sb="5" eb="10">
      <t>シキンケイカクショ</t>
    </rPh>
    <rPh sb="12" eb="14">
      <t>インショク</t>
    </rPh>
    <phoneticPr fontId="2"/>
  </si>
  <si>
    <t>　　　その他の業種の場合は、必要な設備・什器備品・消耗品等をリストアップしたうえで、積算してください。</t>
    <rPh sb="5" eb="6">
      <t>タ</t>
    </rPh>
    <rPh sb="20" eb="22">
      <t>ジュウキ</t>
    </rPh>
    <rPh sb="25" eb="28">
      <t>ショウモウヒン</t>
    </rPh>
    <rPh sb="42" eb="44">
      <t>セキサン</t>
    </rPh>
    <phoneticPr fontId="2"/>
  </si>
  <si>
    <t>【注意事項】</t>
    <rPh sb="1" eb="5">
      <t>チュウイジコウ</t>
    </rPh>
    <phoneticPr fontId="2"/>
  </si>
  <si>
    <t>内　　　訳</t>
    <rPh sb="0" eb="1">
      <t>ナイ</t>
    </rPh>
    <rPh sb="4" eb="5">
      <t>ヤク</t>
    </rPh>
    <phoneticPr fontId="2"/>
  </si>
  <si>
    <t>内　　　　　訳</t>
    <rPh sb="0" eb="1">
      <t>ナイ</t>
    </rPh>
    <rPh sb="6" eb="7">
      <t>ヤク</t>
    </rPh>
    <phoneticPr fontId="2"/>
  </si>
  <si>
    <t>（参考）　借入金返済</t>
    <rPh sb="1" eb="3">
      <t>サンコウ</t>
    </rPh>
    <rPh sb="5" eb="8">
      <t>カリイレキン</t>
    </rPh>
    <rPh sb="8" eb="10">
      <t>ヘンサイ</t>
    </rPh>
    <phoneticPr fontId="5"/>
  </si>
  <si>
    <t>毎月の借入金返済額　又は　年間返済額÷12月</t>
    <rPh sb="0" eb="2">
      <t>マイツキ</t>
    </rPh>
    <rPh sb="3" eb="6">
      <t>カリイレキン</t>
    </rPh>
    <rPh sb="6" eb="9">
      <t>ヘンサイガク</t>
    </rPh>
    <rPh sb="10" eb="11">
      <t>マタ</t>
    </rPh>
    <rPh sb="13" eb="18">
      <t>ネンカンヘンサイガク</t>
    </rPh>
    <rPh sb="21" eb="22">
      <t>ツキ</t>
    </rPh>
    <phoneticPr fontId="2"/>
  </si>
  <si>
    <t>（例示）　　　　　　　　　　　　　　　　　　　　　　　　　　　　　　　　　　　　　　　　　　　　　　　　　　　　　　　　　水道光熱費100,000円、通信費10,000円、リース費10,000円、広告宣伝費5,000円、組合経費1,000円、消耗品費20,000円</t>
    <rPh sb="1" eb="2">
      <t>レイ</t>
    </rPh>
    <rPh sb="61" eb="63">
      <t>スイドウ</t>
    </rPh>
    <rPh sb="63" eb="66">
      <t>コウネツヒ</t>
    </rPh>
    <rPh sb="73" eb="74">
      <t>エン</t>
    </rPh>
    <rPh sb="75" eb="78">
      <t>ツウシンヒ</t>
    </rPh>
    <rPh sb="84" eb="85">
      <t>エン</t>
    </rPh>
    <rPh sb="89" eb="90">
      <t>ヒ</t>
    </rPh>
    <rPh sb="96" eb="97">
      <t>エン</t>
    </rPh>
    <rPh sb="98" eb="103">
      <t>コウコクセンデンヒ</t>
    </rPh>
    <rPh sb="108" eb="109">
      <t>エン</t>
    </rPh>
    <rPh sb="110" eb="114">
      <t>クミアイケイヒ</t>
    </rPh>
    <rPh sb="119" eb="120">
      <t>エン</t>
    </rPh>
    <rPh sb="121" eb="124">
      <t>ショウモウヒン</t>
    </rPh>
    <rPh sb="124" eb="125">
      <t>ヒ</t>
    </rPh>
    <rPh sb="131" eb="132">
      <t>エン</t>
    </rPh>
    <phoneticPr fontId="2"/>
  </si>
  <si>
    <t>商品仕入代や材料費に含まれない消耗品費、会議費、交際費、雑費などは、その他に計上してください。</t>
    <rPh sb="0" eb="4">
      <t>ショウヒンシイ</t>
    </rPh>
    <rPh sb="4" eb="5">
      <t>ダイ</t>
    </rPh>
    <rPh sb="6" eb="9">
      <t>ザイリョウヒ</t>
    </rPh>
    <rPh sb="10" eb="11">
      <t>フク</t>
    </rPh>
    <rPh sb="15" eb="19">
      <t>ショウモウヒンヒ</t>
    </rPh>
    <rPh sb="20" eb="23">
      <t>カイギヒ</t>
    </rPh>
    <rPh sb="24" eb="27">
      <t>コウサイヒ</t>
    </rPh>
    <rPh sb="28" eb="30">
      <t>ザッピ</t>
    </rPh>
    <phoneticPr fontId="2"/>
  </si>
  <si>
    <t>支払利息</t>
    <rPh sb="0" eb="4">
      <t>シハライリソク</t>
    </rPh>
    <phoneticPr fontId="2"/>
  </si>
  <si>
    <t>借入金返済の支払利息があれば金額を入力してください。</t>
    <rPh sb="0" eb="3">
      <t>カリイレキン</t>
    </rPh>
    <rPh sb="3" eb="5">
      <t>ヘンサイ</t>
    </rPh>
    <rPh sb="6" eb="10">
      <t>シハライリソク</t>
    </rPh>
    <rPh sb="14" eb="16">
      <t>キンガク</t>
    </rPh>
    <rPh sb="17" eb="19">
      <t>ニュウリョク</t>
    </rPh>
    <phoneticPr fontId="2"/>
  </si>
  <si>
    <t>⑤　利益　（③－④）</t>
    <rPh sb="2" eb="4">
      <t>リエキ</t>
    </rPh>
    <phoneticPr fontId="5"/>
  </si>
  <si>
    <t>収支計画には算定しませんが、毎月の借入金元本の返済がありますので、余裕を持った資金計画を策定してください。</t>
    <rPh sb="0" eb="4">
      <t>シュウシケイカク</t>
    </rPh>
    <rPh sb="6" eb="8">
      <t>サンテイ</t>
    </rPh>
    <rPh sb="14" eb="16">
      <t>マイツキ</t>
    </rPh>
    <rPh sb="17" eb="19">
      <t>カリイレ</t>
    </rPh>
    <rPh sb="19" eb="20">
      <t>キン</t>
    </rPh>
    <rPh sb="20" eb="22">
      <t>ガンポン</t>
    </rPh>
    <rPh sb="23" eb="25">
      <t>ヘンサイ</t>
    </rPh>
    <rPh sb="33" eb="35">
      <t>ヨユウ</t>
    </rPh>
    <rPh sb="36" eb="37">
      <t>モ</t>
    </rPh>
    <rPh sb="39" eb="41">
      <t>シキン</t>
    </rPh>
    <rPh sb="41" eb="43">
      <t>ケイカク</t>
    </rPh>
    <rPh sb="44" eb="46">
      <t>サクテイ</t>
    </rPh>
    <phoneticPr fontId="2"/>
  </si>
  <si>
    <t>（例示）　　　　　　　　　　　　　　　　　　　　　　　　　　　　　　　　　　　　　　　　　　　　　　　　　　　　　　　　　　　　　　　　　　　　　バイト代：時給1,000円×６時間×20日×１人×2月　　　　　　　　　　　　　　　　　　　　　　　　　　　　　　　　　　　　　　　　　福利厚生費：40,000円×2月</t>
    <rPh sb="99" eb="100">
      <t>ツキ</t>
    </rPh>
    <rPh sb="156" eb="157">
      <t>ツキ</t>
    </rPh>
    <phoneticPr fontId="2"/>
  </si>
  <si>
    <t>（例示）　　　　　　　　　　　　　　　　　　　　　　　　　　　　　　　　　　　　　　　　　　　　　　　　　　　　　　　　　　　　　　　　　　消耗品費：20,000円×2月、支払利息：10,000円×2月</t>
    <rPh sb="70" eb="73">
      <t>ショウモウヒン</t>
    </rPh>
    <rPh sb="81" eb="82">
      <t>エン</t>
    </rPh>
    <rPh sb="84" eb="85">
      <t>ツキ</t>
    </rPh>
    <rPh sb="100" eb="101">
      <t>ツキ</t>
    </rPh>
    <phoneticPr fontId="2"/>
  </si>
  <si>
    <t>（例示）　　　　　　　　　　　　　　　　　　　　　　　　　　　　　　　　　　　　　　　　　　　　　　　　　　　　　　飲食部分（材料費）は、原価率40％で積算（120万円×0.4）　　　　　　　　　　　　　　　　　　　　　　　　　　　　　　　　　　　物販部分（商品仕入代）は、原価率70％で積算（10万円×0.7）　</t>
    <rPh sb="58" eb="62">
      <t>インショクブブン</t>
    </rPh>
    <rPh sb="63" eb="66">
      <t>ザイリョウヒ</t>
    </rPh>
    <rPh sb="69" eb="72">
      <t>ゲンカリツ</t>
    </rPh>
    <rPh sb="76" eb="78">
      <t>セキサン</t>
    </rPh>
    <rPh sb="82" eb="84">
      <t>マンエン</t>
    </rPh>
    <rPh sb="124" eb="126">
      <t>ブッパン</t>
    </rPh>
    <rPh sb="126" eb="128">
      <t>ブブン</t>
    </rPh>
    <rPh sb="129" eb="134">
      <t>ショウヒンシイレダイ</t>
    </rPh>
    <rPh sb="144" eb="146">
      <t>セキサン</t>
    </rPh>
    <phoneticPr fontId="2"/>
  </si>
  <si>
    <t>（例示）　　　　　　　　　　　　　　　　　　　　　　　　　　　　　　　　　　　　　　　　　　　　　　　　　　　　　　　　　　　　　　　　　　　　　食材、飲料等購入　計480,000円×2月　　　　　　　　　　　　　　　　　　　　　　　　　　　　　　　　　　　　　　　　　　　　　　物販用商品仕入れ　計70,000円×2月</t>
    <rPh sb="140" eb="142">
      <t>ブッパン</t>
    </rPh>
    <rPh sb="142" eb="143">
      <t>ヨウ</t>
    </rPh>
    <rPh sb="143" eb="145">
      <t>ショウヒン</t>
    </rPh>
    <rPh sb="145" eb="147">
      <t>シイ</t>
    </rPh>
    <rPh sb="149" eb="150">
      <t>ケイ</t>
    </rPh>
    <rPh sb="159" eb="160">
      <t>ツキ</t>
    </rPh>
    <phoneticPr fontId="2"/>
  </si>
  <si>
    <r>
      <t>商品仕入代・材料費　　　　　　　　</t>
    </r>
    <r>
      <rPr>
        <sz val="16"/>
        <color rgb="FFFF0000"/>
        <rFont val="AR P丸ゴシック体M"/>
        <family val="3"/>
        <charset val="128"/>
      </rPr>
      <t>（＝売上原価）</t>
    </r>
    <rPh sb="0" eb="4">
      <t>ショウヒンシイ</t>
    </rPh>
    <rPh sb="4" eb="5">
      <t>ダイ</t>
    </rPh>
    <rPh sb="6" eb="9">
      <t>ザイリョウヒ</t>
    </rPh>
    <rPh sb="19" eb="23">
      <t>ウリアゲゲンカ</t>
    </rPh>
    <phoneticPr fontId="2"/>
  </si>
  <si>
    <t>売上原価（商品仕入代・材料費）に含めていない清掃用品、衛生管理用品、ごみ箱などの消耗品は、「その他」に計上してください。</t>
    <rPh sb="0" eb="2">
      <t>ウリアゲ</t>
    </rPh>
    <rPh sb="2" eb="4">
      <t>ゲンカ</t>
    </rPh>
    <rPh sb="5" eb="7">
      <t>ショウヒン</t>
    </rPh>
    <rPh sb="7" eb="9">
      <t>シイレ</t>
    </rPh>
    <rPh sb="9" eb="10">
      <t>ダイ</t>
    </rPh>
    <rPh sb="11" eb="14">
      <t>ザイリョウヒ</t>
    </rPh>
    <rPh sb="16" eb="17">
      <t>フク</t>
    </rPh>
    <rPh sb="22" eb="26">
      <t>セイソウヨウヒン</t>
    </rPh>
    <rPh sb="27" eb="33">
      <t>エイセイカンリヨウヒン</t>
    </rPh>
    <rPh sb="36" eb="37">
      <t>バコ</t>
    </rPh>
    <rPh sb="40" eb="43">
      <t>ショウモウヒン</t>
    </rPh>
    <rPh sb="48" eb="49">
      <t>タ</t>
    </rPh>
    <rPh sb="51" eb="53">
      <t>ケイジョウ</t>
    </rPh>
    <phoneticPr fontId="2"/>
  </si>
  <si>
    <t>洗剤・ラップ・アルミホイル等の厨房消耗品や割りばし・包装用資材などは、「商品仕入代・材料費」に含めてください。</t>
    <rPh sb="0" eb="2">
      <t>センザイ</t>
    </rPh>
    <rPh sb="13" eb="14">
      <t>トウ</t>
    </rPh>
    <rPh sb="15" eb="20">
      <t>チュウボウショウモウヒン</t>
    </rPh>
    <rPh sb="21" eb="22">
      <t>ワ</t>
    </rPh>
    <rPh sb="26" eb="31">
      <t>ホウソウヨウシザイ</t>
    </rPh>
    <rPh sb="36" eb="38">
      <t>ショウヒン</t>
    </rPh>
    <rPh sb="38" eb="40">
      <t>シイレ</t>
    </rPh>
    <rPh sb="40" eb="41">
      <t>ダイ</t>
    </rPh>
    <rPh sb="42" eb="45">
      <t>ザイリョウヒ</t>
    </rPh>
    <rPh sb="47" eb="48">
      <t>フク</t>
    </rPh>
    <phoneticPr fontId="2"/>
  </si>
  <si>
    <t>事業主以外の正規従業員・専従者（家族等）・バート・アルバイト等の給料・賞与・時間外勤務手当等各種手当、社会保険料・労働保険料・通勤手当等の福利厚生費を入力してください。</t>
    <rPh sb="0" eb="3">
      <t>ジギョウヌシ</t>
    </rPh>
    <rPh sb="3" eb="5">
      <t>イガイ</t>
    </rPh>
    <rPh sb="6" eb="8">
      <t>セイキ</t>
    </rPh>
    <rPh sb="8" eb="11">
      <t>ジュウギョウイン</t>
    </rPh>
    <rPh sb="12" eb="15">
      <t>センジュウシャ</t>
    </rPh>
    <rPh sb="16" eb="18">
      <t>カゾク</t>
    </rPh>
    <rPh sb="18" eb="19">
      <t>トウ</t>
    </rPh>
    <rPh sb="30" eb="31">
      <t>トウ</t>
    </rPh>
    <rPh sb="32" eb="34">
      <t>キュウリョウ</t>
    </rPh>
    <rPh sb="35" eb="37">
      <t>ショウヨ</t>
    </rPh>
    <rPh sb="38" eb="45">
      <t>ジカンガイキンムテアテ</t>
    </rPh>
    <rPh sb="45" eb="46">
      <t>トウ</t>
    </rPh>
    <rPh sb="46" eb="50">
      <t>カクシュテアテ</t>
    </rPh>
    <rPh sb="75" eb="77">
      <t>ニュウリョク</t>
    </rPh>
    <phoneticPr fontId="2"/>
  </si>
  <si>
    <r>
      <t>（例示）　　　　　　　　　　　　　　　　　　　　　　　　　　　　　　　　　　　　　　　　　　　　　　　　　　　　　　　バイト代：時給1,000円×６時間×20日×１人　　　　　　　　　　　　　　　　　　　　　　　　　　　　　　　福利厚生費：20,000円　・・・16％程度で積算（12万円×0.16）　　　　　　　　　　　　　　　　　　　　　　　　　　　　　　　　　　　　　　　　　　　　　　　　　　　　　</t>
    </r>
    <r>
      <rPr>
        <sz val="14"/>
        <color rgb="FFFF0000"/>
        <rFont val="AR P丸ゴシック体M"/>
        <family val="3"/>
        <charset val="128"/>
      </rPr>
      <t>※軌道に乗った後は、２名の増員</t>
    </r>
    <rPh sb="1" eb="3">
      <t>レイジ</t>
    </rPh>
    <rPh sb="62" eb="63">
      <t>ダイ</t>
    </rPh>
    <rPh sb="64" eb="66">
      <t>ジキュウ</t>
    </rPh>
    <rPh sb="71" eb="72">
      <t>エン</t>
    </rPh>
    <rPh sb="74" eb="76">
      <t>ジカン</t>
    </rPh>
    <rPh sb="79" eb="80">
      <t>ヒ</t>
    </rPh>
    <rPh sb="82" eb="83">
      <t>ジン</t>
    </rPh>
    <rPh sb="134" eb="136">
      <t>テイド</t>
    </rPh>
    <rPh sb="214" eb="215">
      <t>メイ</t>
    </rPh>
    <rPh sb="216" eb="218">
      <t>ゾウイン</t>
    </rPh>
    <phoneticPr fontId="2"/>
  </si>
  <si>
    <r>
      <rPr>
        <sz val="14"/>
        <color rgb="FF0070C0"/>
        <rFont val="HGSｺﾞｼｯｸM"/>
        <family val="3"/>
        <charset val="128"/>
      </rPr>
      <t>実際の現金支出は伴わないので、「開業資金計画」には計上しません。　　　　</t>
    </r>
    <r>
      <rPr>
        <sz val="14"/>
        <color rgb="FFFF0000"/>
        <rFont val="HGSｺﾞｼｯｸM"/>
        <family val="3"/>
        <charset val="128"/>
      </rPr>
      <t>　　　　　　　　　　　　　　　　　　　　　　　　　　内装工事：10年～15年、電気・照明・給排水・衛生・ガス・排煙・換気設備工事：15年、飲食店業用設備（厨房設備）：8年、冷暖房設備・電話設備：6年　など　　　　　　　　　　　　　　　　※詳しくは国税庁の耐用年数表を参照ください。</t>
    </r>
    <rPh sb="0" eb="2">
      <t>ジッサイ</t>
    </rPh>
    <rPh sb="3" eb="5">
      <t>ゲンキン</t>
    </rPh>
    <rPh sb="5" eb="7">
      <t>シシュツ</t>
    </rPh>
    <rPh sb="8" eb="9">
      <t>トモナ</t>
    </rPh>
    <rPh sb="16" eb="18">
      <t>カイギョウ</t>
    </rPh>
    <rPh sb="18" eb="22">
      <t>シキンケイカク</t>
    </rPh>
    <rPh sb="25" eb="27">
      <t>ケイジョウ</t>
    </rPh>
    <rPh sb="62" eb="64">
      <t>ナイソウ</t>
    </rPh>
    <rPh sb="64" eb="66">
      <t>コウジ</t>
    </rPh>
    <rPh sb="69" eb="70">
      <t>ネン</t>
    </rPh>
    <rPh sb="73" eb="74">
      <t>ネン</t>
    </rPh>
    <rPh sb="75" eb="77">
      <t>デンキ</t>
    </rPh>
    <rPh sb="78" eb="80">
      <t>ショウメイ</t>
    </rPh>
    <rPh sb="81" eb="84">
      <t>キュウハイスイ</t>
    </rPh>
    <rPh sb="85" eb="87">
      <t>エイセイ</t>
    </rPh>
    <rPh sb="91" eb="93">
      <t>ハイエン</t>
    </rPh>
    <rPh sb="94" eb="96">
      <t>カンキ</t>
    </rPh>
    <rPh sb="96" eb="98">
      <t>セツビ</t>
    </rPh>
    <rPh sb="98" eb="100">
      <t>コウジ</t>
    </rPh>
    <rPh sb="103" eb="104">
      <t>ネン</t>
    </rPh>
    <rPh sb="105" eb="107">
      <t>インショク</t>
    </rPh>
    <rPh sb="107" eb="108">
      <t>テン</t>
    </rPh>
    <rPh sb="108" eb="109">
      <t>ギョウ</t>
    </rPh>
    <rPh sb="109" eb="110">
      <t>ヨウ</t>
    </rPh>
    <rPh sb="110" eb="112">
      <t>セツビ</t>
    </rPh>
    <rPh sb="113" eb="115">
      <t>チュウボウ</t>
    </rPh>
    <rPh sb="115" eb="117">
      <t>セツビ</t>
    </rPh>
    <rPh sb="120" eb="121">
      <t>ネン</t>
    </rPh>
    <rPh sb="122" eb="127">
      <t>レイダンボウセツビ</t>
    </rPh>
    <rPh sb="128" eb="132">
      <t>デンワセツビ</t>
    </rPh>
    <rPh sb="134" eb="135">
      <t>ネン</t>
    </rPh>
    <rPh sb="155" eb="156">
      <t>クワ</t>
    </rPh>
    <rPh sb="159" eb="162">
      <t>コクゼイチョウ</t>
    </rPh>
    <rPh sb="163" eb="168">
      <t>タイヨウネンスウヒョウ</t>
    </rPh>
    <rPh sb="169" eb="171">
      <t>サンショウ</t>
    </rPh>
    <phoneticPr fontId="2"/>
  </si>
  <si>
    <r>
      <rPr>
        <sz val="14"/>
        <color rgb="FF00B050"/>
        <rFont val="AR P丸ゴシック体M"/>
        <family val="3"/>
        <charset val="128"/>
      </rPr>
      <t>（例示）　　　　　　　　　　　　　　　　　　　　　　　　　　　　　　　　　　　　　　　　　　　　　　　　　　飲食部分：4,000円（平均単価）×15人／日×20日＝120万円　　　　　　　　　　　　　　　　　　　　　　　　　　　物販部分：1,000円（平均単価）×5人／日×20日＝10万円　</t>
    </r>
    <r>
      <rPr>
        <sz val="14"/>
        <color rgb="FFFF0000"/>
        <rFont val="AR P丸ゴシック体M"/>
        <family val="3"/>
        <charset val="128"/>
      </rPr>
      <t>　　　　　　　　　　　　　　　　　　　　　　※軌道に乗った後は、１．５倍の売り上げで積算</t>
    </r>
    <rPh sb="54" eb="58">
      <t>インショクブブン</t>
    </rPh>
    <rPh sb="74" eb="75">
      <t>ジン</t>
    </rPh>
    <rPh sb="114" eb="118">
      <t>ブッパンブブン</t>
    </rPh>
    <rPh sb="169" eb="171">
      <t>キドウ</t>
    </rPh>
    <rPh sb="172" eb="173">
      <t>ノ</t>
    </rPh>
    <rPh sb="175" eb="176">
      <t>ノチ</t>
    </rPh>
    <rPh sb="181" eb="182">
      <t>バイ</t>
    </rPh>
    <rPh sb="183" eb="184">
      <t>ウ</t>
    </rPh>
    <rPh sb="185" eb="186">
      <t>ア</t>
    </rPh>
    <rPh sb="188" eb="190">
      <t>セキサン</t>
    </rPh>
    <phoneticPr fontId="2"/>
  </si>
  <si>
    <t>昼と夜で、又は平日と休日で客単価等が異なる場合は、それぞれ、客単価×席数×回転数×営業日数で積算してください。　　</t>
    <rPh sb="0" eb="1">
      <t>ヒル</t>
    </rPh>
    <rPh sb="2" eb="3">
      <t>ヨル</t>
    </rPh>
    <rPh sb="5" eb="6">
      <t>マタ</t>
    </rPh>
    <rPh sb="7" eb="9">
      <t>ヘイジツ</t>
    </rPh>
    <rPh sb="10" eb="12">
      <t>キュウジツ</t>
    </rPh>
    <rPh sb="13" eb="16">
      <t>キャクタンカ</t>
    </rPh>
    <rPh sb="16" eb="17">
      <t>トウ</t>
    </rPh>
    <rPh sb="18" eb="19">
      <t>コト</t>
    </rPh>
    <rPh sb="21" eb="23">
      <t>バアイ</t>
    </rPh>
    <rPh sb="30" eb="33">
      <t>キャクタンカ</t>
    </rPh>
    <rPh sb="35" eb="36">
      <t>スウ</t>
    </rPh>
    <rPh sb="37" eb="40">
      <t>カイテンスウ</t>
    </rPh>
    <rPh sb="41" eb="45">
      <t>エイギョウニッスウ</t>
    </rPh>
    <rPh sb="46" eb="48">
      <t>セキサン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</si>
</sst>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font>
      <sz val="11"/>
      <color theme="1"/>
      <name val="ＭＳ Ｐゴシック"/>
      <family val="2"/>
      <charset val="128"/>
      <scheme val="minor"/>
    </font>
    <font>
      <sz val="12"/>
      <color theme="1"/>
      <name val="HGSｺﾞｼｯｸM"/>
      <family val="3"/>
      <charset val="128"/>
    </font>
    <font>
      <sz val="6"/>
      <name val="ＭＳ Ｐゴシック"/>
      <family val="2"/>
      <charset val="128"/>
      <scheme val="minor"/>
    </font>
    <font>
      <sz val="11"/>
      <color theme="1"/>
      <name val="ＭＳ Ｐゴシック"/>
      <family val="2"/>
      <charset val="128"/>
      <scheme val="minor"/>
    </font>
    <font>
      <sz val="11"/>
      <color theme="1"/>
      <name val="ＭＳ Ｐゴシック"/>
      <family val="2"/>
      <scheme val="minor"/>
    </font>
    <font>
      <sz val="6"/>
      <name val="ＭＳ Ｐゴシック"/>
      <family val="3"/>
      <charset val="128"/>
      <scheme val="minor"/>
    </font>
    <font>
      <sz val="14"/>
      <color theme="1"/>
      <name val="AR P丸ゴシック体M"/>
      <family val="3"/>
      <charset val="128"/>
    </font>
    <font>
      <b/>
      <sz val="16"/>
      <color theme="1"/>
      <name val="AR P丸ゴシック体M"/>
      <family val="3"/>
      <charset val="128"/>
    </font>
    <font>
      <sz val="16"/>
      <color theme="1"/>
      <name val="AR P丸ゴシック体M"/>
      <family val="3"/>
      <charset val="128"/>
    </font>
    <font>
      <sz val="16"/>
      <color theme="1"/>
      <name val="ＭＳ Ｐゴシック"/>
      <family val="2"/>
      <charset val="128"/>
      <scheme val="minor"/>
    </font>
    <font>
      <b/>
      <sz val="24"/>
      <color theme="1"/>
      <name val="AR P丸ゴシック体M"/>
      <family val="3"/>
      <charset val="128"/>
    </font>
    <font>
      <sz val="18"/>
      <color rgb="FFFF0000"/>
      <name val="AR P丸ゴシック体M"/>
      <family val="3"/>
      <charset val="128"/>
    </font>
    <font>
      <b/>
      <sz val="11"/>
      <color theme="1"/>
      <name val="ＭＳ Ｐゴシック"/>
      <family val="2"/>
      <charset val="128"/>
      <scheme val="minor"/>
    </font>
    <font>
      <b/>
      <sz val="16"/>
      <color theme="1"/>
      <name val="ＭＳ Ｐゴシック"/>
      <family val="2"/>
      <charset val="128"/>
      <scheme val="minor"/>
    </font>
    <font>
      <sz val="16"/>
      <color theme="1"/>
      <name val="ＭＳ Ｐゴシック"/>
      <family val="3"/>
      <charset val="128"/>
      <scheme val="minor"/>
    </font>
    <font>
      <b/>
      <sz val="18"/>
      <color rgb="FFFF0000"/>
      <name val="ＭＳ 明朝"/>
      <family val="1"/>
      <charset val="128"/>
    </font>
    <font>
      <b/>
      <sz val="16"/>
      <color theme="1"/>
      <name val="ＭＳ Ｐゴシック"/>
      <family val="3"/>
      <charset val="128"/>
      <scheme val="minor"/>
    </font>
    <font>
      <sz val="18"/>
      <color rgb="FF0070C0"/>
      <name val="ＭＳ 明朝"/>
      <family val="1"/>
      <charset val="128"/>
    </font>
    <font>
      <sz val="16"/>
      <color rgb="FFFF0000"/>
      <name val="AR P丸ゴシック体M"/>
      <family val="3"/>
      <charset val="128"/>
    </font>
    <font>
      <sz val="14"/>
      <color rgb="FF00B050"/>
      <name val="AR P丸ゴシック体M"/>
      <family val="3"/>
      <charset val="128"/>
    </font>
    <font>
      <sz val="14"/>
      <color rgb="FFFF0000"/>
      <name val="AR P丸ゴシック体M"/>
      <family val="3"/>
      <charset val="128"/>
    </font>
    <font>
      <sz val="14"/>
      <color rgb="FF00B050"/>
      <name val="ＭＳ Ｐゴシック"/>
      <family val="2"/>
      <charset val="128"/>
      <scheme val="minor"/>
    </font>
    <font>
      <sz val="14"/>
      <color theme="1"/>
      <name val="HGSｺﾞｼｯｸM"/>
      <family val="3"/>
      <charset val="128"/>
    </font>
    <font>
      <sz val="14"/>
      <color rgb="FFFF0000"/>
      <name val="HGSｺﾞｼｯｸM"/>
      <family val="3"/>
      <charset val="128"/>
    </font>
    <font>
      <b/>
      <sz val="18"/>
      <color rgb="FF0070C0"/>
      <name val="BIZ UDPゴシック"/>
      <family val="3"/>
      <charset val="128"/>
    </font>
    <font>
      <sz val="20"/>
      <color rgb="FF0070C0"/>
      <name val="HGSｺﾞｼｯｸM"/>
      <family val="3"/>
      <charset val="128"/>
    </font>
    <font>
      <b/>
      <sz val="20"/>
      <color rgb="FFFF0000"/>
      <name val="HGSｺﾞｼｯｸM"/>
      <family val="3"/>
      <charset val="128"/>
    </font>
    <font>
      <b/>
      <sz val="20"/>
      <color rgb="FFFF0000"/>
      <name val="ＭＳ 明朝"/>
      <family val="1"/>
      <charset val="128"/>
    </font>
    <font>
      <sz val="20"/>
      <name val="ＭＳ 明朝"/>
      <family val="1"/>
      <charset val="128"/>
    </font>
    <font>
      <sz val="20"/>
      <color rgb="FF0070C0"/>
      <name val="ＭＳ 明朝"/>
      <family val="1"/>
      <charset val="128"/>
    </font>
    <font>
      <b/>
      <sz val="20"/>
      <color theme="1"/>
      <name val="ＭＳ Ｐゴシック"/>
      <family val="3"/>
      <charset val="128"/>
      <scheme val="minor"/>
    </font>
    <font>
      <b/>
      <sz val="20"/>
      <color rgb="FF0070C0"/>
      <name val="ＭＳ 明朝"/>
      <family val="1"/>
      <charset val="128"/>
    </font>
    <font>
      <sz val="14"/>
      <color rgb="FF0070C0"/>
      <name val="HGSｺﾞｼｯｸM"/>
      <family val="3"/>
      <charset val="128"/>
    </font>
  </fonts>
  <fills count="7">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theme="0" tint="-0.14996795556505021"/>
        <bgColor indexed="64"/>
      </patternFill>
    </fill>
    <fill>
      <patternFill patternType="solid">
        <fgColor rgb="FF66FFCC"/>
        <bgColor indexed="64"/>
      </patternFill>
    </fill>
    <fill>
      <patternFill patternType="solid">
        <fgColor theme="0"/>
        <bgColor indexed="64"/>
      </patternFill>
    </fill>
  </fills>
  <borders count="47">
    <border>
      <left/>
      <right/>
      <top/>
      <bottom/>
      <diagonal/>
    </border>
    <border>
      <left style="medium">
        <color auto="1"/>
      </left>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bottom style="thin">
        <color auto="1"/>
      </bottom>
      <diagonal/>
    </border>
    <border>
      <left/>
      <right/>
      <top/>
      <bottom style="thin">
        <color auto="1"/>
      </bottom>
      <diagonal/>
    </border>
    <border>
      <left style="thin">
        <color auto="1"/>
      </left>
      <right/>
      <top style="thin">
        <color auto="1"/>
      </top>
      <bottom/>
      <diagonal/>
    </border>
    <border>
      <left style="medium">
        <color auto="1"/>
      </left>
      <right/>
      <top style="medium">
        <color auto="1"/>
      </top>
      <bottom style="thin">
        <color indexed="64"/>
      </bottom>
      <diagonal/>
    </border>
    <border>
      <left/>
      <right/>
      <top style="medium">
        <color auto="1"/>
      </top>
      <bottom style="thin">
        <color indexed="64"/>
      </bottom>
      <diagonal/>
    </border>
    <border>
      <left/>
      <right style="medium">
        <color auto="1"/>
      </right>
      <top style="medium">
        <color auto="1"/>
      </top>
      <bottom style="thin">
        <color indexed="64"/>
      </bottom>
      <diagonal/>
    </border>
    <border>
      <left style="medium">
        <color auto="1"/>
      </left>
      <right style="thin">
        <color auto="1"/>
      </right>
      <top style="thin">
        <color auto="1"/>
      </top>
      <bottom/>
      <diagonal/>
    </border>
    <border>
      <left style="medium">
        <color auto="1"/>
      </left>
      <right style="thin">
        <color auto="1"/>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auto="1"/>
      </left>
      <right/>
      <top style="hair">
        <color auto="1"/>
      </top>
      <bottom style="hair">
        <color auto="1"/>
      </bottom>
      <diagonal/>
    </border>
    <border>
      <left style="thin">
        <color auto="1"/>
      </left>
      <right style="thin">
        <color auto="1"/>
      </right>
      <top style="hair">
        <color auto="1"/>
      </top>
      <bottom style="hair">
        <color auto="1"/>
      </bottom>
      <diagonal/>
    </border>
    <border>
      <left/>
      <right style="medium">
        <color auto="1"/>
      </right>
      <top style="hair">
        <color auto="1"/>
      </top>
      <bottom style="hair">
        <color auto="1"/>
      </bottom>
      <diagonal/>
    </border>
    <border>
      <left style="medium">
        <color auto="1"/>
      </left>
      <right/>
      <top/>
      <bottom style="thin">
        <color auto="1"/>
      </bottom>
      <diagonal/>
    </border>
    <border>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medium">
        <color auto="1"/>
      </left>
      <right/>
      <top style="thin">
        <color auto="1"/>
      </top>
      <bottom/>
      <diagonal/>
    </border>
    <border>
      <left/>
      <right/>
      <top style="thin">
        <color auto="1"/>
      </top>
      <bottom/>
      <diagonal/>
    </border>
    <border>
      <left style="thin">
        <color auto="1"/>
      </left>
      <right style="thin">
        <color auto="1"/>
      </right>
      <top style="hair">
        <color auto="1"/>
      </top>
      <bottom/>
      <diagonal/>
    </border>
    <border>
      <left style="hair">
        <color auto="1"/>
      </left>
      <right style="thin">
        <color auto="1"/>
      </right>
      <top style="hair">
        <color auto="1"/>
      </top>
      <bottom/>
      <diagonal/>
    </border>
    <border>
      <left style="hair">
        <color auto="1"/>
      </left>
      <right style="thin">
        <color auto="1"/>
      </right>
      <top style="hair">
        <color auto="1"/>
      </top>
      <bottom style="hair">
        <color auto="1"/>
      </bottom>
      <diagonal/>
    </border>
    <border>
      <left style="hair">
        <color auto="1"/>
      </left>
      <right style="thin">
        <color auto="1"/>
      </right>
      <top/>
      <bottom style="thin">
        <color auto="1"/>
      </bottom>
      <diagonal/>
    </border>
    <border>
      <left/>
      <right style="medium">
        <color auto="1"/>
      </right>
      <top style="thin">
        <color auto="1"/>
      </top>
      <bottom style="hair">
        <color auto="1"/>
      </bottom>
      <diagonal/>
    </border>
    <border>
      <left/>
      <right style="medium">
        <color auto="1"/>
      </right>
      <top/>
      <bottom style="hair">
        <color auto="1"/>
      </bottom>
      <diagonal/>
    </border>
    <border>
      <left style="double">
        <color auto="1"/>
      </left>
      <right style="medium">
        <color auto="1"/>
      </right>
      <top style="medium">
        <color auto="1"/>
      </top>
      <bottom style="medium">
        <color auto="1"/>
      </bottom>
      <diagonal/>
    </border>
    <border>
      <left style="thin">
        <color auto="1"/>
      </left>
      <right/>
      <top style="medium">
        <color auto="1"/>
      </top>
      <bottom style="thin">
        <color auto="1"/>
      </bottom>
      <diagonal/>
    </border>
    <border>
      <left style="thin">
        <color auto="1"/>
      </left>
      <right/>
      <top style="medium">
        <color auto="1"/>
      </top>
      <bottom style="medium">
        <color auto="1"/>
      </bottom>
      <diagonal/>
    </border>
    <border>
      <left style="double">
        <color auto="1"/>
      </left>
      <right/>
      <top style="medium">
        <color auto="1"/>
      </top>
      <bottom style="thin">
        <color indexed="64"/>
      </bottom>
      <diagonal/>
    </border>
    <border>
      <left style="double">
        <color auto="1"/>
      </left>
      <right/>
      <top style="hair">
        <color auto="1"/>
      </top>
      <bottom style="hair">
        <color auto="1"/>
      </bottom>
      <diagonal/>
    </border>
    <border>
      <left style="double">
        <color auto="1"/>
      </left>
      <right/>
      <top/>
      <bottom style="hair">
        <color auto="1"/>
      </bottom>
      <diagonal/>
    </border>
    <border>
      <left style="double">
        <color auto="1"/>
      </left>
      <right/>
      <top style="medium">
        <color auto="1"/>
      </top>
      <bottom style="medium">
        <color auto="1"/>
      </bottom>
      <diagonal/>
    </border>
    <border>
      <left style="double">
        <color auto="1"/>
      </left>
      <right/>
      <top style="thin">
        <color auto="1"/>
      </top>
      <bottom style="medium">
        <color auto="1"/>
      </bottom>
      <diagonal/>
    </border>
    <border>
      <left/>
      <right style="medium">
        <color auto="1"/>
      </right>
      <top style="thin">
        <color auto="1"/>
      </top>
      <bottom style="medium">
        <color auto="1"/>
      </bottom>
      <diagonal/>
    </border>
    <border>
      <left style="double">
        <color auto="1"/>
      </left>
      <right style="medium">
        <color auto="1"/>
      </right>
      <top/>
      <bottom style="thin">
        <color auto="1"/>
      </bottom>
      <diagonal/>
    </border>
    <border>
      <left style="double">
        <color auto="1"/>
      </left>
      <right style="medium">
        <color auto="1"/>
      </right>
      <top style="thin">
        <color auto="1"/>
      </top>
      <bottom/>
      <diagonal/>
    </border>
    <border>
      <left style="double">
        <color auto="1"/>
      </left>
      <right style="medium">
        <color auto="1"/>
      </right>
      <top style="hair">
        <color auto="1"/>
      </top>
      <bottom/>
      <diagonal/>
    </border>
    <border>
      <left style="double">
        <color auto="1"/>
      </left>
      <right style="medium">
        <color auto="1"/>
      </right>
      <top style="hair">
        <color auto="1"/>
      </top>
      <bottom style="hair">
        <color auto="1"/>
      </bottom>
      <diagonal/>
    </border>
    <border>
      <left style="double">
        <color auto="1"/>
      </left>
      <right/>
      <top style="hair">
        <color auto="1"/>
      </top>
      <bottom style="thin">
        <color auto="1"/>
      </bottom>
      <diagonal/>
    </border>
    <border>
      <left/>
      <right style="medium">
        <color auto="1"/>
      </right>
      <top style="hair">
        <color auto="1"/>
      </top>
      <bottom style="thin">
        <color auto="1"/>
      </bottom>
      <diagonal/>
    </border>
    <border>
      <left style="double">
        <color auto="1"/>
      </left>
      <right/>
      <top style="thin">
        <color auto="1"/>
      </top>
      <bottom style="hair">
        <color auto="1"/>
      </bottom>
      <diagonal/>
    </border>
    <border>
      <left style="double">
        <color auto="1"/>
      </left>
      <right style="medium">
        <color auto="1"/>
      </right>
      <top/>
      <bottom/>
      <diagonal/>
    </border>
    <border>
      <left style="thin">
        <color auto="1"/>
      </left>
      <right style="thin">
        <color auto="1"/>
      </right>
      <top/>
      <bottom/>
      <diagonal/>
    </border>
  </borders>
  <cellStyleXfs count="4">
    <xf numFmtId="0" fontId="0" fillId="0" borderId="0">
      <alignment vertical="center"/>
    </xf>
    <xf numFmtId="0" fontId="4" fillId="0" borderId="0"/>
    <xf numFmtId="38" fontId="4" fillId="0" borderId="0" applyFont="0" applyFill="0" applyBorder="0" applyAlignment="0" applyProtection="0">
      <alignment vertical="center"/>
    </xf>
    <xf numFmtId="0" fontId="3" fillId="0" borderId="0">
      <alignment vertical="center"/>
    </xf>
  </cellStyleXfs>
  <cellXfs count="95">
    <xf numFmtId="0" fontId="0" fillId="0" borderId="0" xfId="0">
      <alignment vertical="center"/>
    </xf>
    <xf numFmtId="0" fontId="1" fillId="0" borderId="0" xfId="0" applyFont="1">
      <alignment vertical="center"/>
    </xf>
    <xf numFmtId="0" fontId="1" fillId="0" borderId="0" xfId="0" applyFont="1" applyAlignment="1">
      <alignment horizontal="center" vertical="center"/>
    </xf>
    <xf numFmtId="0" fontId="0" fillId="0" borderId="0" xfId="0" applyAlignment="1">
      <alignment horizontal="center" vertical="center"/>
    </xf>
    <xf numFmtId="49" fontId="6" fillId="0" borderId="0" xfId="1" applyNumberFormat="1" applyFont="1" applyAlignment="1">
      <alignment horizontal="right"/>
    </xf>
    <xf numFmtId="49" fontId="10" fillId="0" borderId="0" xfId="1" applyNumberFormat="1" applyFont="1" applyAlignment="1">
      <alignment horizontal="left" vertical="center"/>
    </xf>
    <xf numFmtId="0" fontId="0" fillId="0" borderId="0" xfId="0" applyAlignment="1">
      <alignment horizontal="left" vertical="center"/>
    </xf>
    <xf numFmtId="0" fontId="8" fillId="0" borderId="4" xfId="1" applyFont="1" applyBorder="1" applyAlignment="1">
      <alignment vertical="center"/>
    </xf>
    <xf numFmtId="0" fontId="8" fillId="0" borderId="6" xfId="1" applyFont="1" applyBorder="1" applyAlignment="1">
      <alignment vertical="center"/>
    </xf>
    <xf numFmtId="0" fontId="8" fillId="0" borderId="15" xfId="1" applyFont="1" applyBorder="1" applyAlignment="1">
      <alignment vertical="center"/>
    </xf>
    <xf numFmtId="49" fontId="8" fillId="0" borderId="20" xfId="1" applyNumberFormat="1" applyFont="1" applyBorder="1" applyAlignment="1">
      <alignment horizontal="center" vertical="center"/>
    </xf>
    <xf numFmtId="0" fontId="8" fillId="0" borderId="24" xfId="1" applyFont="1" applyBorder="1" applyAlignment="1">
      <alignment vertical="center"/>
    </xf>
    <xf numFmtId="0" fontId="8" fillId="0" borderId="25" xfId="1" applyFont="1" applyBorder="1" applyAlignment="1">
      <alignment vertical="center"/>
    </xf>
    <xf numFmtId="0" fontId="8" fillId="0" borderId="26" xfId="1" applyFont="1" applyBorder="1" applyAlignment="1">
      <alignment vertical="center"/>
    </xf>
    <xf numFmtId="49" fontId="7" fillId="0" borderId="7" xfId="1" applyNumberFormat="1" applyFont="1" applyBorder="1" applyAlignment="1">
      <alignment horizontal="left" vertical="center"/>
    </xf>
    <xf numFmtId="49" fontId="7" fillId="0" borderId="8" xfId="1" applyNumberFormat="1" applyFont="1" applyBorder="1" applyAlignment="1">
      <alignment horizontal="left" vertical="center"/>
    </xf>
    <xf numFmtId="0" fontId="8" fillId="2" borderId="6" xfId="1" applyFont="1" applyFill="1" applyBorder="1" applyAlignment="1">
      <alignment horizontal="center" vertical="center"/>
    </xf>
    <xf numFmtId="3" fontId="15" fillId="3" borderId="31" xfId="0" applyNumberFormat="1" applyFont="1" applyFill="1" applyBorder="1" applyAlignment="1">
      <alignment horizontal="right" vertical="center"/>
    </xf>
    <xf numFmtId="3" fontId="16" fillId="0" borderId="30" xfId="0" applyNumberFormat="1" applyFont="1" applyBorder="1" applyAlignment="1">
      <alignment horizontal="center" vertical="center"/>
    </xf>
    <xf numFmtId="49" fontId="6" fillId="0" borderId="13" xfId="1" applyNumberFormat="1" applyFont="1" applyBorder="1" applyAlignment="1">
      <alignment horizontal="left" vertical="center" wrapText="1"/>
    </xf>
    <xf numFmtId="49" fontId="8" fillId="0" borderId="29" xfId="1" applyNumberFormat="1" applyFont="1" applyBorder="1" applyAlignment="1">
      <alignment horizontal="center" vertical="center"/>
    </xf>
    <xf numFmtId="38" fontId="11" fillId="4" borderId="29" xfId="2" applyFont="1" applyFill="1" applyBorder="1" applyAlignment="1">
      <alignment vertical="center"/>
    </xf>
    <xf numFmtId="3" fontId="17" fillId="2" borderId="6" xfId="2" applyNumberFormat="1" applyFont="1" applyFill="1" applyBorder="1" applyAlignment="1">
      <alignment horizontal="right" vertical="center"/>
    </xf>
    <xf numFmtId="38" fontId="19" fillId="0" borderId="40" xfId="2" applyFont="1" applyBorder="1" applyAlignment="1">
      <alignment vertical="center" wrapText="1"/>
    </xf>
    <xf numFmtId="38" fontId="19" fillId="0" borderId="41" xfId="2" applyFont="1" applyBorder="1" applyAlignment="1">
      <alignment vertical="center" wrapText="1"/>
    </xf>
    <xf numFmtId="38" fontId="20" fillId="0" borderId="38" xfId="2" applyFont="1" applyBorder="1" applyAlignment="1">
      <alignment vertical="center" wrapText="1"/>
    </xf>
    <xf numFmtId="0" fontId="22" fillId="0" borderId="0" xfId="0" applyFont="1">
      <alignment vertical="center"/>
    </xf>
    <xf numFmtId="0" fontId="23" fillId="0" borderId="0" xfId="0" applyFont="1" applyAlignment="1">
      <alignment horizontal="left" vertical="center" wrapText="1"/>
    </xf>
    <xf numFmtId="0" fontId="23" fillId="0" borderId="0" xfId="0" applyFont="1" applyAlignment="1">
      <alignment vertical="center" wrapText="1"/>
    </xf>
    <xf numFmtId="0" fontId="22" fillId="0" borderId="0" xfId="0" applyFont="1" applyAlignment="1">
      <alignment horizontal="center" vertical="center"/>
    </xf>
    <xf numFmtId="0" fontId="24" fillId="0" borderId="0" xfId="0" applyFont="1" applyAlignment="1">
      <alignment vertical="center" wrapText="1"/>
    </xf>
    <xf numFmtId="0" fontId="25" fillId="0" borderId="0" xfId="0" applyFont="1">
      <alignment vertical="center"/>
    </xf>
    <xf numFmtId="0" fontId="26" fillId="0" borderId="0" xfId="0" applyFont="1">
      <alignment vertical="center"/>
    </xf>
    <xf numFmtId="38" fontId="19" fillId="6" borderId="29" xfId="2" applyFont="1" applyFill="1" applyBorder="1" applyAlignment="1">
      <alignment vertical="center"/>
    </xf>
    <xf numFmtId="38" fontId="19" fillId="0" borderId="45" xfId="2" applyFont="1" applyBorder="1" applyAlignment="1">
      <alignment vertical="center" wrapText="1"/>
    </xf>
    <xf numFmtId="38" fontId="27" fillId="4" borderId="20" xfId="2" applyFont="1" applyFill="1" applyBorder="1" applyAlignment="1">
      <alignment horizontal="right" vertical="center"/>
    </xf>
    <xf numFmtId="57" fontId="1" fillId="0" borderId="0" xfId="0" applyNumberFormat="1" applyFont="1">
      <alignment vertical="center"/>
    </xf>
    <xf numFmtId="38" fontId="19" fillId="0" borderId="39" xfId="2" applyFont="1" applyBorder="1" applyAlignment="1">
      <alignment vertical="center" wrapText="1"/>
    </xf>
    <xf numFmtId="38" fontId="11" fillId="5" borderId="45" xfId="2" applyFont="1" applyFill="1" applyBorder="1" applyAlignment="1">
      <alignment vertical="center"/>
    </xf>
    <xf numFmtId="38" fontId="11" fillId="2" borderId="29" xfId="2" applyFont="1" applyFill="1" applyBorder="1" applyAlignment="1">
      <alignment vertical="center"/>
    </xf>
    <xf numFmtId="0" fontId="8" fillId="0" borderId="15" xfId="1" applyFont="1" applyBorder="1" applyAlignment="1">
      <alignment vertical="center" wrapText="1"/>
    </xf>
    <xf numFmtId="3" fontId="28" fillId="0" borderId="6" xfId="2" applyNumberFormat="1" applyFont="1" applyBorder="1" applyAlignment="1">
      <alignment horizontal="right" vertical="center"/>
    </xf>
    <xf numFmtId="3" fontId="28" fillId="0" borderId="15" xfId="2" applyNumberFormat="1" applyFont="1" applyBorder="1" applyAlignment="1">
      <alignment horizontal="right" vertical="center"/>
    </xf>
    <xf numFmtId="3" fontId="28" fillId="0" borderId="4" xfId="2" applyNumberFormat="1" applyFont="1" applyBorder="1" applyAlignment="1">
      <alignment horizontal="right" vertical="center"/>
    </xf>
    <xf numFmtId="3" fontId="29" fillId="2" borderId="6" xfId="2" applyNumberFormat="1" applyFont="1" applyFill="1" applyBorder="1" applyAlignment="1">
      <alignment horizontal="right" vertical="center"/>
    </xf>
    <xf numFmtId="3" fontId="30" fillId="0" borderId="30" xfId="0" applyNumberFormat="1" applyFont="1" applyBorder="1" applyAlignment="1">
      <alignment horizontal="center" vertical="center"/>
    </xf>
    <xf numFmtId="38" fontId="28" fillId="0" borderId="3" xfId="2" applyFont="1" applyBorder="1" applyAlignment="1">
      <alignment horizontal="right" vertical="center"/>
    </xf>
    <xf numFmtId="38" fontId="28" fillId="0" borderId="5" xfId="2" applyFont="1" applyBorder="1" applyAlignment="1">
      <alignment horizontal="right" vertical="center"/>
    </xf>
    <xf numFmtId="38" fontId="28" fillId="0" borderId="2" xfId="2" applyFont="1" applyBorder="1" applyAlignment="1">
      <alignment horizontal="right" vertical="center"/>
    </xf>
    <xf numFmtId="38" fontId="28" fillId="0" borderId="22" xfId="2" applyFont="1" applyBorder="1" applyAlignment="1">
      <alignment horizontal="right" vertical="center"/>
    </xf>
    <xf numFmtId="38" fontId="27" fillId="2" borderId="20" xfId="2" applyFont="1" applyFill="1" applyBorder="1" applyAlignment="1">
      <alignment horizontal="right" vertical="center"/>
    </xf>
    <xf numFmtId="38" fontId="31" fillId="5" borderId="46" xfId="2" applyFont="1" applyFill="1" applyBorder="1" applyAlignment="1">
      <alignment horizontal="right" vertical="center"/>
    </xf>
    <xf numFmtId="38" fontId="28" fillId="0" borderId="23" xfId="2" applyFont="1" applyBorder="1" applyAlignment="1">
      <alignment horizontal="right" vertical="center"/>
    </xf>
    <xf numFmtId="38" fontId="28" fillId="0" borderId="16" xfId="2" applyFont="1" applyBorder="1" applyAlignment="1">
      <alignment horizontal="right" vertical="center"/>
    </xf>
    <xf numFmtId="38" fontId="28" fillId="6" borderId="20" xfId="2" applyFont="1" applyFill="1" applyBorder="1" applyAlignment="1">
      <alignment horizontal="right" vertical="center"/>
    </xf>
    <xf numFmtId="49" fontId="10" fillId="0" borderId="0" xfId="1" applyNumberFormat="1" applyFont="1" applyAlignment="1">
      <alignment horizontal="left" vertical="center"/>
    </xf>
    <xf numFmtId="0" fontId="0" fillId="0" borderId="0" xfId="0" applyAlignment="1">
      <alignment horizontal="left" vertical="center"/>
    </xf>
    <xf numFmtId="49" fontId="7" fillId="6" borderId="12" xfId="1" applyNumberFormat="1" applyFont="1" applyFill="1" applyBorder="1" applyAlignment="1">
      <alignment horizontal="left" vertical="center"/>
    </xf>
    <xf numFmtId="49" fontId="7" fillId="6" borderId="13" xfId="1" applyNumberFormat="1" applyFont="1" applyFill="1" applyBorder="1" applyAlignment="1">
      <alignment horizontal="left" vertical="center"/>
    </xf>
    <xf numFmtId="38" fontId="19" fillId="0" borderId="33" xfId="2" applyFont="1" applyBorder="1" applyAlignment="1">
      <alignment vertical="center" wrapText="1"/>
    </xf>
    <xf numFmtId="0" fontId="21" fillId="0" borderId="17" xfId="0" applyFont="1" applyBorder="1" applyAlignment="1">
      <alignment vertical="center" wrapText="1"/>
    </xf>
    <xf numFmtId="0" fontId="12" fillId="3" borderId="35" xfId="0" applyFont="1" applyFill="1" applyBorder="1" applyAlignment="1">
      <alignment horizontal="center" vertical="center"/>
    </xf>
    <xf numFmtId="0" fontId="0" fillId="0" borderId="14" xfId="0" applyBorder="1">
      <alignment vertical="center"/>
    </xf>
    <xf numFmtId="38" fontId="19" fillId="0" borderId="42" xfId="2" applyFont="1" applyBorder="1" applyAlignment="1">
      <alignment vertical="center" wrapText="1"/>
    </xf>
    <xf numFmtId="0" fontId="21" fillId="0" borderId="43" xfId="0" applyFont="1" applyBorder="1" applyAlignment="1">
      <alignment vertical="center" wrapText="1"/>
    </xf>
    <xf numFmtId="38" fontId="11" fillId="2" borderId="36" xfId="2" applyFont="1" applyFill="1" applyBorder="1" applyAlignment="1">
      <alignment vertical="center"/>
    </xf>
    <xf numFmtId="0" fontId="0" fillId="0" borderId="37" xfId="0" applyBorder="1">
      <alignment vertical="center"/>
    </xf>
    <xf numFmtId="49" fontId="8" fillId="0" borderId="18" xfId="1" applyNumberFormat="1" applyFont="1" applyBorder="1" applyAlignment="1">
      <alignment horizontal="left" vertical="center"/>
    </xf>
    <xf numFmtId="49" fontId="8" fillId="0" borderId="5" xfId="1" applyNumberFormat="1" applyFont="1" applyBorder="1" applyAlignment="1">
      <alignment horizontal="left" vertical="center"/>
    </xf>
    <xf numFmtId="49" fontId="8" fillId="0" borderId="21" xfId="1" applyNumberFormat="1" applyFont="1" applyBorder="1" applyAlignment="1">
      <alignment horizontal="left" vertical="center"/>
    </xf>
    <xf numFmtId="49" fontId="8" fillId="0" borderId="22" xfId="1" applyNumberFormat="1" applyFont="1" applyBorder="1" applyAlignment="1">
      <alignment horizontal="left" vertical="center"/>
    </xf>
    <xf numFmtId="49" fontId="8" fillId="2" borderId="12" xfId="1" applyNumberFormat="1" applyFont="1" applyFill="1" applyBorder="1" applyAlignment="1">
      <alignment horizontal="left" vertical="center"/>
    </xf>
    <xf numFmtId="49" fontId="8" fillId="2" borderId="13" xfId="1" applyNumberFormat="1" applyFont="1" applyFill="1" applyBorder="1" applyAlignment="1">
      <alignment horizontal="left" vertical="center"/>
    </xf>
    <xf numFmtId="0" fontId="8" fillId="0" borderId="1" xfId="1" applyFont="1" applyBorder="1" applyAlignment="1">
      <alignment horizontal="center" vertical="center" textRotation="255"/>
    </xf>
    <xf numFmtId="0" fontId="8" fillId="0" borderId="18" xfId="1" applyFont="1" applyBorder="1" applyAlignment="1">
      <alignment horizontal="center" vertical="center" textRotation="255"/>
    </xf>
    <xf numFmtId="49" fontId="7" fillId="4" borderId="12" xfId="1" applyNumberFormat="1" applyFont="1" applyFill="1" applyBorder="1" applyAlignment="1">
      <alignment horizontal="left" vertical="center"/>
    </xf>
    <xf numFmtId="49" fontId="7" fillId="4" borderId="13" xfId="1" applyNumberFormat="1" applyFont="1" applyFill="1" applyBorder="1" applyAlignment="1">
      <alignment horizontal="left" vertical="center"/>
    </xf>
    <xf numFmtId="49" fontId="8" fillId="5" borderId="1" xfId="1" applyNumberFormat="1" applyFont="1" applyFill="1" applyBorder="1" applyAlignment="1">
      <alignment horizontal="left" vertical="center"/>
    </xf>
    <xf numFmtId="49" fontId="8" fillId="5" borderId="0" xfId="1" applyNumberFormat="1" applyFont="1" applyFill="1" applyAlignment="1">
      <alignment horizontal="left" vertical="center"/>
    </xf>
    <xf numFmtId="0" fontId="8" fillId="0" borderId="12" xfId="1" applyFont="1" applyBorder="1" applyAlignment="1">
      <alignment horizontal="center" vertical="center"/>
    </xf>
    <xf numFmtId="0" fontId="9" fillId="0" borderId="19" xfId="0" applyFont="1" applyBorder="1" applyAlignment="1">
      <alignment horizontal="center" vertical="center"/>
    </xf>
    <xf numFmtId="49" fontId="10" fillId="0" borderId="0" xfId="1" applyNumberFormat="1" applyFont="1" applyAlignment="1">
      <alignment horizontal="left" vertical="center"/>
    </xf>
    <xf numFmtId="0" fontId="0" fillId="0" borderId="0" xfId="0" applyAlignment="1">
      <alignment horizontal="left" vertical="center"/>
    </xf>
    <xf numFmtId="38" fontId="19" fillId="6" borderId="33" xfId="2" applyFont="1" applyFill="1" applyBorder="1" applyAlignment="1">
      <alignment vertical="center" wrapText="1"/>
    </xf>
    <xf numFmtId="0" fontId="21" fillId="6" borderId="17" xfId="0" applyFont="1" applyFill="1" applyBorder="1" applyAlignment="1">
      <alignment vertical="center" wrapText="1"/>
    </xf>
    <xf numFmtId="38" fontId="19" fillId="6" borderId="34" xfId="2" applyFont="1" applyFill="1" applyBorder="1" applyAlignment="1">
      <alignment vertical="center" wrapText="1"/>
    </xf>
    <xf numFmtId="0" fontId="21" fillId="6" borderId="28" xfId="0" applyFont="1" applyFill="1" applyBorder="1" applyAlignment="1">
      <alignment vertical="center" wrapText="1"/>
    </xf>
    <xf numFmtId="38" fontId="19" fillId="0" borderId="44" xfId="2" applyFont="1" applyBorder="1" applyAlignment="1">
      <alignment vertical="center" wrapText="1"/>
    </xf>
    <xf numFmtId="0" fontId="21" fillId="0" borderId="27" xfId="0" applyFont="1" applyBorder="1" applyAlignment="1">
      <alignment vertical="center" wrapText="1"/>
    </xf>
    <xf numFmtId="0" fontId="13" fillId="0" borderId="32" xfId="0" applyFont="1" applyBorder="1">
      <alignment vertical="center"/>
    </xf>
    <xf numFmtId="0" fontId="14" fillId="0" borderId="9" xfId="0" applyFont="1" applyBorder="1">
      <alignment vertical="center"/>
    </xf>
    <xf numFmtId="49" fontId="7" fillId="3" borderId="12" xfId="1" applyNumberFormat="1" applyFont="1" applyFill="1" applyBorder="1" applyAlignment="1">
      <alignment horizontal="center" vertical="center"/>
    </xf>
    <xf numFmtId="0" fontId="0" fillId="0" borderId="13" xfId="0" applyBorder="1" applyAlignment="1">
      <alignment horizontal="center" vertical="center"/>
    </xf>
    <xf numFmtId="0" fontId="8" fillId="0" borderId="10" xfId="1" applyFont="1" applyBorder="1" applyAlignment="1">
      <alignment horizontal="center" vertical="center" textRotation="255"/>
    </xf>
    <xf numFmtId="0" fontId="8" fillId="0" borderId="11" xfId="1" applyFont="1" applyBorder="1" applyAlignment="1">
      <alignment horizontal="center" vertical="center" textRotation="255"/>
    </xf>
  </cellXfs>
  <cellStyles count="4">
    <cellStyle name="桁区切り 2" xfId="2"/>
    <cellStyle name="標準" xfId="0" builtinId="0"/>
    <cellStyle name="標準 2" xfId="3"/>
    <cellStyle name="標準 3" xfId="1"/>
  </cellStyles>
  <dxfs count="0"/>
  <tableStyles count="0" defaultTableStyle="TableStyleMedium2" defaultPivotStyle="PivotStyleLight16"/>
  <colors>
    <mruColors>
      <color rgb="FF66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8"/>
  <sheetViews>
    <sheetView tabSelected="1" view="pageBreakPreview" zoomScale="60" zoomScaleNormal="100" workbookViewId="0">
      <selection activeCell="I4" sqref="I4"/>
    </sheetView>
  </sheetViews>
  <sheetFormatPr defaultRowHeight="17.25"/>
  <cols>
    <col min="1" max="1" width="7.125" style="1" customWidth="1"/>
    <col min="2" max="2" width="35.375" style="1" customWidth="1"/>
    <col min="3" max="4" width="22.875" style="1" customWidth="1"/>
    <col min="5" max="5" width="82" style="1" customWidth="1"/>
    <col min="6" max="6" width="2.125" style="1" customWidth="1"/>
    <col min="7" max="7" width="65.75" style="26" customWidth="1"/>
    <col min="8" max="13" width="9" style="1"/>
  </cols>
  <sheetData>
    <row r="1" spans="1:13">
      <c r="E1" s="36">
        <v>45017</v>
      </c>
    </row>
    <row r="2" spans="1:13" ht="42" customHeight="1">
      <c r="A2" s="31" t="s">
        <v>52</v>
      </c>
    </row>
    <row r="3" spans="1:13" ht="42" customHeight="1">
      <c r="A3" s="31" t="s">
        <v>53</v>
      </c>
    </row>
    <row r="4" spans="1:13" ht="85.5" customHeight="1" thickBot="1">
      <c r="A4" s="81" t="s">
        <v>5</v>
      </c>
      <c r="B4" s="82"/>
      <c r="C4" s="82"/>
      <c r="D4" s="6"/>
      <c r="E4" s="4" t="s">
        <v>2</v>
      </c>
      <c r="G4" s="30"/>
    </row>
    <row r="5" spans="1:13" ht="56.25" customHeight="1">
      <c r="A5" s="14" t="s">
        <v>22</v>
      </c>
      <c r="B5" s="15"/>
      <c r="C5" s="18" t="s">
        <v>23</v>
      </c>
      <c r="D5" s="89" t="s">
        <v>30</v>
      </c>
      <c r="E5" s="90"/>
      <c r="G5" s="32" t="s">
        <v>54</v>
      </c>
    </row>
    <row r="6" spans="1:13" s="3" customFormat="1" ht="56.25" customHeight="1">
      <c r="A6" s="93" t="s">
        <v>55</v>
      </c>
      <c r="B6" s="8" t="s">
        <v>7</v>
      </c>
      <c r="C6" s="41">
        <v>1000000</v>
      </c>
      <c r="D6" s="87" t="s">
        <v>41</v>
      </c>
      <c r="E6" s="88"/>
      <c r="F6" s="2"/>
      <c r="G6" s="27" t="s">
        <v>42</v>
      </c>
      <c r="H6" s="2"/>
      <c r="I6" s="2"/>
      <c r="J6" s="2"/>
      <c r="K6" s="2"/>
      <c r="L6" s="2"/>
      <c r="M6" s="2"/>
    </row>
    <row r="7" spans="1:13" ht="56.25" customHeight="1">
      <c r="A7" s="94"/>
      <c r="B7" s="9" t="s">
        <v>8</v>
      </c>
      <c r="C7" s="42">
        <v>3400000</v>
      </c>
      <c r="D7" s="59" t="s">
        <v>46</v>
      </c>
      <c r="E7" s="60"/>
      <c r="G7" s="27" t="s">
        <v>43</v>
      </c>
    </row>
    <row r="8" spans="1:13" ht="56.25" customHeight="1">
      <c r="A8" s="94"/>
      <c r="B8" s="9" t="s">
        <v>27</v>
      </c>
      <c r="C8" s="42">
        <v>2600000</v>
      </c>
      <c r="D8" s="59" t="s">
        <v>47</v>
      </c>
      <c r="E8" s="60"/>
      <c r="G8" s="27" t="s">
        <v>44</v>
      </c>
    </row>
    <row r="9" spans="1:13" ht="56.25" customHeight="1">
      <c r="A9" s="94"/>
      <c r="B9" s="9" t="s">
        <v>9</v>
      </c>
      <c r="C9" s="42">
        <v>1000000</v>
      </c>
      <c r="D9" s="83" t="s">
        <v>48</v>
      </c>
      <c r="E9" s="84"/>
      <c r="G9" s="28" t="s">
        <v>50</v>
      </c>
    </row>
    <row r="10" spans="1:13" ht="56.25" customHeight="1">
      <c r="A10" s="94"/>
      <c r="B10" s="7" t="s">
        <v>1</v>
      </c>
      <c r="C10" s="43">
        <v>500000</v>
      </c>
      <c r="D10" s="85" t="s">
        <v>49</v>
      </c>
      <c r="E10" s="86"/>
      <c r="G10" s="28" t="s">
        <v>45</v>
      </c>
    </row>
    <row r="11" spans="1:13" ht="39" customHeight="1" thickBot="1">
      <c r="A11" s="94"/>
      <c r="B11" s="16" t="s">
        <v>10</v>
      </c>
      <c r="C11" s="44">
        <f>SUM(C6:C10)</f>
        <v>8500000</v>
      </c>
      <c r="D11" s="65"/>
      <c r="E11" s="66"/>
    </row>
    <row r="12" spans="1:13" ht="69" customHeight="1">
      <c r="A12" s="14" t="s">
        <v>25</v>
      </c>
      <c r="B12" s="15"/>
      <c r="C12" s="45" t="s">
        <v>23</v>
      </c>
      <c r="D12" s="89" t="s">
        <v>30</v>
      </c>
      <c r="E12" s="90"/>
    </row>
    <row r="13" spans="1:13" s="3" customFormat="1" ht="69" customHeight="1">
      <c r="A13" s="93" t="s">
        <v>56</v>
      </c>
      <c r="B13" s="8" t="s">
        <v>4</v>
      </c>
      <c r="C13" s="41">
        <v>360000</v>
      </c>
      <c r="D13" s="87" t="s">
        <v>35</v>
      </c>
      <c r="E13" s="88"/>
      <c r="F13" s="2"/>
      <c r="G13" s="29"/>
      <c r="H13" s="2"/>
      <c r="I13" s="2"/>
      <c r="J13" s="2"/>
      <c r="K13" s="2"/>
      <c r="L13" s="2"/>
      <c r="M13" s="2"/>
    </row>
    <row r="14" spans="1:13" ht="69" customHeight="1">
      <c r="A14" s="94"/>
      <c r="B14" s="9" t="s">
        <v>11</v>
      </c>
      <c r="C14" s="42">
        <v>200000</v>
      </c>
      <c r="D14" s="59" t="s">
        <v>36</v>
      </c>
      <c r="E14" s="60"/>
    </row>
    <row r="15" spans="1:13" ht="69" customHeight="1">
      <c r="A15" s="94"/>
      <c r="B15" s="9" t="s">
        <v>12</v>
      </c>
      <c r="C15" s="42">
        <v>20000</v>
      </c>
      <c r="D15" s="59" t="s">
        <v>37</v>
      </c>
      <c r="E15" s="60"/>
    </row>
    <row r="16" spans="1:13" ht="69" customHeight="1">
      <c r="A16" s="94"/>
      <c r="B16" s="9" t="s">
        <v>13</v>
      </c>
      <c r="C16" s="42">
        <v>20000</v>
      </c>
      <c r="D16" s="59" t="s">
        <v>38</v>
      </c>
      <c r="E16" s="60"/>
    </row>
    <row r="17" spans="1:13" ht="69" customHeight="1">
      <c r="A17" s="94"/>
      <c r="B17" s="9" t="s">
        <v>14</v>
      </c>
      <c r="C17" s="42">
        <v>280000</v>
      </c>
      <c r="D17" s="59" t="s">
        <v>65</v>
      </c>
      <c r="E17" s="60"/>
    </row>
    <row r="18" spans="1:13" ht="69" customHeight="1">
      <c r="A18" s="94"/>
      <c r="B18" s="40" t="s">
        <v>69</v>
      </c>
      <c r="C18" s="42">
        <v>1100000</v>
      </c>
      <c r="D18" s="59" t="s">
        <v>68</v>
      </c>
      <c r="E18" s="60"/>
      <c r="G18" s="28" t="s">
        <v>71</v>
      </c>
    </row>
    <row r="19" spans="1:13" ht="69" customHeight="1">
      <c r="A19" s="94"/>
      <c r="B19" s="9" t="s">
        <v>15</v>
      </c>
      <c r="C19" s="42">
        <v>10000</v>
      </c>
      <c r="D19" s="59" t="s">
        <v>39</v>
      </c>
      <c r="E19" s="60"/>
    </row>
    <row r="20" spans="1:13" ht="69" customHeight="1">
      <c r="A20" s="94"/>
      <c r="B20" s="9" t="s">
        <v>16</v>
      </c>
      <c r="C20" s="42">
        <v>2000</v>
      </c>
      <c r="D20" s="59" t="s">
        <v>40</v>
      </c>
      <c r="E20" s="60"/>
    </row>
    <row r="21" spans="1:13" ht="69" customHeight="1">
      <c r="A21" s="94"/>
      <c r="B21" s="7" t="s">
        <v>17</v>
      </c>
      <c r="C21" s="43">
        <v>60000</v>
      </c>
      <c r="D21" s="63" t="s">
        <v>66</v>
      </c>
      <c r="E21" s="64"/>
      <c r="G21" s="28" t="s">
        <v>70</v>
      </c>
    </row>
    <row r="22" spans="1:13" ht="39" customHeight="1" thickBot="1">
      <c r="A22" s="94"/>
      <c r="B22" s="16" t="s">
        <v>10</v>
      </c>
      <c r="C22" s="22">
        <f>SUM(C13:C21)</f>
        <v>2052000</v>
      </c>
      <c r="D22" s="65"/>
      <c r="E22" s="66"/>
    </row>
    <row r="23" spans="1:13" ht="48" customHeight="1" thickBot="1">
      <c r="A23" s="91" t="s">
        <v>18</v>
      </c>
      <c r="B23" s="92"/>
      <c r="C23" s="17">
        <f>C11+C22</f>
        <v>10552000</v>
      </c>
      <c r="D23" s="61"/>
      <c r="E23" s="62"/>
    </row>
    <row r="24" spans="1:13" ht="49.5" customHeight="1">
      <c r="A24" s="5"/>
      <c r="B24" s="6"/>
      <c r="C24" s="6"/>
      <c r="D24" s="6"/>
      <c r="E24" s="4"/>
    </row>
    <row r="25" spans="1:13" ht="36" customHeight="1" thickBot="1">
      <c r="A25" s="81" t="s">
        <v>6</v>
      </c>
      <c r="B25" s="82"/>
      <c r="C25" s="82"/>
      <c r="D25" s="6"/>
      <c r="E25" s="4" t="s">
        <v>2</v>
      </c>
    </row>
    <row r="26" spans="1:13" ht="47.25" customHeight="1" thickBot="1">
      <c r="A26" s="79" t="s">
        <v>3</v>
      </c>
      <c r="B26" s="80"/>
      <c r="C26" s="10" t="s">
        <v>19</v>
      </c>
      <c r="D26" s="19" t="s">
        <v>24</v>
      </c>
      <c r="E26" s="20" t="s">
        <v>29</v>
      </c>
    </row>
    <row r="27" spans="1:13" ht="73.5" customHeight="1">
      <c r="A27" s="67" t="s">
        <v>20</v>
      </c>
      <c r="B27" s="68"/>
      <c r="C27" s="46">
        <v>1300000</v>
      </c>
      <c r="D27" s="47">
        <v>2000000</v>
      </c>
      <c r="E27" s="25" t="s">
        <v>75</v>
      </c>
      <c r="G27" s="28" t="s">
        <v>76</v>
      </c>
    </row>
    <row r="28" spans="1:13" ht="89.25" customHeight="1" thickBot="1">
      <c r="A28" s="69" t="s">
        <v>26</v>
      </c>
      <c r="B28" s="70"/>
      <c r="C28" s="48">
        <v>550000</v>
      </c>
      <c r="D28" s="49">
        <v>825000</v>
      </c>
      <c r="E28" s="37" t="s">
        <v>67</v>
      </c>
      <c r="G28" s="28" t="s">
        <v>34</v>
      </c>
    </row>
    <row r="29" spans="1:13" ht="42" customHeight="1" thickBot="1">
      <c r="A29" s="71" t="s">
        <v>32</v>
      </c>
      <c r="B29" s="72"/>
      <c r="C29" s="50">
        <f>C27-C28</f>
        <v>750000</v>
      </c>
      <c r="D29" s="50">
        <f>D27-D28</f>
        <v>1175000</v>
      </c>
      <c r="E29" s="39"/>
    </row>
    <row r="30" spans="1:13" ht="43.5" customHeight="1">
      <c r="A30" s="77" t="s">
        <v>21</v>
      </c>
      <c r="B30" s="78"/>
      <c r="C30" s="51">
        <f>SUM(C31:C35)</f>
        <v>524000</v>
      </c>
      <c r="D30" s="51">
        <f>SUM(D31:D35)</f>
        <v>664000</v>
      </c>
      <c r="E30" s="38"/>
    </row>
    <row r="31" spans="1:13" s="3" customFormat="1" ht="76.5" customHeight="1">
      <c r="A31" s="73" t="s">
        <v>55</v>
      </c>
      <c r="B31" s="11" t="s">
        <v>4</v>
      </c>
      <c r="C31" s="52">
        <v>180000</v>
      </c>
      <c r="D31" s="52">
        <v>180000</v>
      </c>
      <c r="E31" s="23" t="s">
        <v>33</v>
      </c>
      <c r="F31" s="2"/>
      <c r="G31" s="27" t="s">
        <v>28</v>
      </c>
      <c r="H31" s="2"/>
      <c r="I31" s="2"/>
      <c r="J31" s="2"/>
      <c r="K31" s="2"/>
      <c r="L31" s="2"/>
      <c r="M31" s="2"/>
    </row>
    <row r="32" spans="1:13" ht="76.5" customHeight="1">
      <c r="A32" s="73"/>
      <c r="B32" s="12" t="s">
        <v>14</v>
      </c>
      <c r="C32" s="53">
        <v>140000</v>
      </c>
      <c r="D32" s="53">
        <v>280000</v>
      </c>
      <c r="E32" s="24" t="s">
        <v>73</v>
      </c>
      <c r="G32" s="27" t="s">
        <v>72</v>
      </c>
    </row>
    <row r="33" spans="1:13" ht="126.75" customHeight="1">
      <c r="A33" s="73"/>
      <c r="B33" s="12" t="s">
        <v>0</v>
      </c>
      <c r="C33" s="53">
        <v>48000</v>
      </c>
      <c r="D33" s="53">
        <v>48000</v>
      </c>
      <c r="E33" s="24" t="s">
        <v>51</v>
      </c>
      <c r="G33" s="27" t="s">
        <v>74</v>
      </c>
    </row>
    <row r="34" spans="1:13" ht="76.5" customHeight="1">
      <c r="A34" s="73"/>
      <c r="B34" s="12" t="s">
        <v>61</v>
      </c>
      <c r="C34" s="53">
        <v>10000</v>
      </c>
      <c r="D34" s="53">
        <v>10000</v>
      </c>
      <c r="E34" s="24" t="s">
        <v>31</v>
      </c>
      <c r="G34" s="27" t="s">
        <v>62</v>
      </c>
    </row>
    <row r="35" spans="1:13" ht="76.5" customHeight="1" thickBot="1">
      <c r="A35" s="74"/>
      <c r="B35" s="13" t="s">
        <v>17</v>
      </c>
      <c r="C35" s="46">
        <v>146000</v>
      </c>
      <c r="D35" s="46">
        <v>146000</v>
      </c>
      <c r="E35" s="34" t="s">
        <v>59</v>
      </c>
      <c r="G35" s="27" t="s">
        <v>60</v>
      </c>
    </row>
    <row r="36" spans="1:13" s="1" customFormat="1" ht="54.75" customHeight="1" thickBot="1">
      <c r="A36" s="75" t="s">
        <v>63</v>
      </c>
      <c r="B36" s="76"/>
      <c r="C36" s="35">
        <f>C29-C30</f>
        <v>226000</v>
      </c>
      <c r="D36" s="35">
        <f>D29-D30</f>
        <v>511000</v>
      </c>
      <c r="E36" s="21"/>
      <c r="G36" s="26"/>
    </row>
    <row r="37" spans="1:13" s="1" customFormat="1" ht="39.75" customHeight="1" thickBot="1">
      <c r="G37" s="26"/>
    </row>
    <row r="38" spans="1:13" s="1" customFormat="1" ht="54.75" customHeight="1" thickBot="1">
      <c r="A38" s="57" t="s">
        <v>57</v>
      </c>
      <c r="B38" s="58"/>
      <c r="C38" s="54">
        <v>50000</v>
      </c>
      <c r="D38" s="54">
        <v>50000</v>
      </c>
      <c r="E38" s="33" t="s">
        <v>58</v>
      </c>
      <c r="G38" s="28" t="s">
        <v>64</v>
      </c>
    </row>
    <row r="39" spans="1:13" s="1" customFormat="1" ht="10.5" customHeight="1">
      <c r="G39" s="26"/>
    </row>
    <row r="40" spans="1:13" s="1" customFormat="1" ht="22.5" customHeight="1">
      <c r="G40" s="26"/>
    </row>
    <row r="41" spans="1:13" s="1" customFormat="1" ht="20.100000000000001" customHeight="1">
      <c r="G41" s="26"/>
    </row>
    <row r="42" spans="1:13" s="1" customFormat="1" ht="20.100000000000001" customHeight="1">
      <c r="G42" s="26"/>
    </row>
    <row r="43" spans="1:13" s="1" customFormat="1" ht="20.100000000000001" customHeight="1">
      <c r="G43" s="26"/>
    </row>
    <row r="44" spans="1:13" s="1" customFormat="1" ht="20.100000000000001" customHeight="1">
      <c r="G44" s="26"/>
    </row>
    <row r="45" spans="1:13" s="1" customFormat="1" ht="20.100000000000001" customHeight="1">
      <c r="G45" s="26"/>
    </row>
    <row r="46" spans="1:13" s="1" customFormat="1" ht="20.100000000000001" customHeight="1">
      <c r="G46" s="26"/>
    </row>
    <row r="47" spans="1:13" s="3" customFormat="1" ht="20.100000000000001" customHeight="1">
      <c r="A47" s="2"/>
      <c r="B47" s="2"/>
      <c r="C47" s="2"/>
      <c r="D47" s="2"/>
      <c r="E47" s="2"/>
      <c r="F47" s="2"/>
      <c r="G47" s="29"/>
      <c r="H47" s="2"/>
      <c r="I47" s="2"/>
      <c r="J47" s="2"/>
      <c r="K47" s="2"/>
      <c r="L47" s="2"/>
      <c r="M47" s="2"/>
    </row>
    <row r="48" spans="1:13" ht="20.100000000000001" customHeight="1"/>
    <row r="49" spans="7:18" ht="20.100000000000001" customHeight="1"/>
    <row r="50" spans="7:18" ht="20.100000000000001" customHeight="1"/>
    <row r="51" spans="7:18" ht="20.100000000000001" customHeight="1"/>
    <row r="52" spans="7:18" s="1" customFormat="1" ht="20.100000000000001" customHeight="1">
      <c r="G52" s="26"/>
      <c r="N52"/>
      <c r="O52"/>
      <c r="P52"/>
      <c r="Q52"/>
      <c r="R52"/>
    </row>
    <row r="53" spans="7:18" s="1" customFormat="1" ht="20.100000000000001" customHeight="1">
      <c r="G53" s="26"/>
      <c r="N53"/>
      <c r="O53"/>
      <c r="P53"/>
      <c r="Q53"/>
      <c r="R53"/>
    </row>
    <row r="54" spans="7:18" s="1" customFormat="1" ht="20.100000000000001" customHeight="1">
      <c r="G54" s="26"/>
      <c r="N54"/>
      <c r="O54"/>
      <c r="P54"/>
      <c r="Q54"/>
      <c r="R54"/>
    </row>
    <row r="55" spans="7:18" s="1" customFormat="1" ht="20.100000000000001" customHeight="1">
      <c r="G55" s="26"/>
      <c r="N55"/>
      <c r="O55"/>
      <c r="P55"/>
      <c r="Q55"/>
      <c r="R55"/>
    </row>
    <row r="56" spans="7:18" s="1" customFormat="1" ht="20.100000000000001" customHeight="1">
      <c r="G56" s="26"/>
      <c r="N56"/>
      <c r="O56"/>
      <c r="P56"/>
      <c r="Q56"/>
      <c r="R56"/>
    </row>
    <row r="57" spans="7:18" s="1" customFormat="1" ht="20.100000000000001" customHeight="1">
      <c r="G57" s="26"/>
      <c r="N57"/>
      <c r="O57"/>
      <c r="P57"/>
      <c r="Q57"/>
      <c r="R57"/>
    </row>
    <row r="58" spans="7:18" s="1" customFormat="1" ht="20.100000000000001" customHeight="1">
      <c r="G58" s="26"/>
    </row>
    <row r="59" spans="7:18" s="1" customFormat="1" ht="20.100000000000001" customHeight="1">
      <c r="G59" s="26"/>
    </row>
    <row r="60" spans="7:18" s="1" customFormat="1" ht="27.75" customHeight="1">
      <c r="G60" s="26"/>
    </row>
    <row r="61" spans="7:18" s="1" customFormat="1" ht="27.75" customHeight="1">
      <c r="G61" s="26"/>
    </row>
    <row r="62" spans="7:18" s="1" customFormat="1" ht="22.5" customHeight="1">
      <c r="G62" s="26"/>
    </row>
    <row r="63" spans="7:18" s="1" customFormat="1" ht="20.100000000000001" customHeight="1">
      <c r="G63" s="26"/>
    </row>
    <row r="64" spans="7:18" s="1" customFormat="1" ht="20.100000000000001" customHeight="1">
      <c r="G64" s="26"/>
    </row>
    <row r="65" spans="1:13" s="1" customFormat="1" ht="20.100000000000001" customHeight="1">
      <c r="G65" s="26"/>
    </row>
    <row r="66" spans="1:13" s="1" customFormat="1" ht="20.100000000000001" customHeight="1">
      <c r="G66" s="26"/>
    </row>
    <row r="67" spans="1:13" s="1" customFormat="1" ht="20.100000000000001" customHeight="1">
      <c r="G67" s="26"/>
    </row>
    <row r="68" spans="1:13" s="3" customFormat="1" ht="20.100000000000001" customHeight="1">
      <c r="A68" s="2"/>
      <c r="B68" s="2"/>
      <c r="C68" s="2"/>
      <c r="D68" s="2"/>
      <c r="E68" s="2"/>
      <c r="F68" s="2"/>
      <c r="G68" s="29"/>
      <c r="H68" s="2"/>
      <c r="I68" s="2"/>
      <c r="J68" s="2"/>
      <c r="K68" s="2"/>
      <c r="L68" s="2"/>
      <c r="M68" s="2"/>
    </row>
    <row r="69" spans="1:13" ht="20.100000000000001" customHeight="1"/>
    <row r="70" spans="1:13" ht="20.100000000000001" customHeight="1"/>
    <row r="71" spans="1:13" ht="20.100000000000001" customHeight="1"/>
    <row r="72" spans="1:13" ht="20.100000000000001" customHeight="1"/>
    <row r="73" spans="1:13" ht="20.100000000000001" customHeight="1"/>
    <row r="74" spans="1:13" ht="20.100000000000001" customHeight="1"/>
    <row r="75" spans="1:13" ht="20.100000000000001" customHeight="1"/>
    <row r="76" spans="1:13" ht="20.100000000000001" customHeight="1"/>
    <row r="77" spans="1:13" ht="20.100000000000001" customHeight="1"/>
    <row r="78" spans="1:13" ht="20.100000000000001" customHeight="1"/>
    <row r="79" spans="1:13" s="1" customFormat="1" ht="20.100000000000001" customHeight="1">
      <c r="G79" s="26"/>
    </row>
    <row r="80" spans="1:13" s="1" customFormat="1" ht="20.100000000000001" customHeight="1">
      <c r="G80" s="26"/>
    </row>
    <row r="81" spans="7:7" s="1" customFormat="1" ht="27.75" customHeight="1">
      <c r="G81" s="26"/>
    </row>
    <row r="82" spans="7:7" s="1" customFormat="1" ht="27.75" customHeight="1">
      <c r="G82" s="26"/>
    </row>
    <row r="83" spans="7:7" s="1" customFormat="1" ht="22.5" customHeight="1">
      <c r="G83" s="26"/>
    </row>
    <row r="84" spans="7:7" s="1" customFormat="1" ht="20.100000000000001" customHeight="1">
      <c r="G84" s="26"/>
    </row>
    <row r="85" spans="7:7" s="1" customFormat="1" ht="20.100000000000001" customHeight="1">
      <c r="G85" s="26"/>
    </row>
    <row r="86" spans="7:7" s="1" customFormat="1" ht="20.100000000000001" customHeight="1">
      <c r="G86" s="26"/>
    </row>
    <row r="87" spans="7:7" s="1" customFormat="1" ht="20.100000000000001" customHeight="1">
      <c r="G87" s="26"/>
    </row>
    <row r="88" spans="7:7" s="1" customFormat="1" ht="20.100000000000001" customHeight="1">
      <c r="G88" s="26"/>
    </row>
  </sheetData>
  <mergeCells count="32">
    <mergeCell ref="A26:B26"/>
    <mergeCell ref="A4:C4"/>
    <mergeCell ref="A25:C25"/>
    <mergeCell ref="D8:E8"/>
    <mergeCell ref="D9:E9"/>
    <mergeCell ref="D10:E10"/>
    <mergeCell ref="D13:E13"/>
    <mergeCell ref="D14:E14"/>
    <mergeCell ref="D11:E11"/>
    <mergeCell ref="D5:E5"/>
    <mergeCell ref="A23:B23"/>
    <mergeCell ref="D12:E12"/>
    <mergeCell ref="D6:E6"/>
    <mergeCell ref="D7:E7"/>
    <mergeCell ref="A6:A11"/>
    <mergeCell ref="A13:A22"/>
    <mergeCell ref="A38:B38"/>
    <mergeCell ref="D15:E15"/>
    <mergeCell ref="D16:E16"/>
    <mergeCell ref="D17:E17"/>
    <mergeCell ref="D18:E18"/>
    <mergeCell ref="D23:E23"/>
    <mergeCell ref="D19:E19"/>
    <mergeCell ref="D20:E20"/>
    <mergeCell ref="D21:E21"/>
    <mergeCell ref="D22:E22"/>
    <mergeCell ref="A27:B27"/>
    <mergeCell ref="A28:B28"/>
    <mergeCell ref="A29:B29"/>
    <mergeCell ref="A31:A35"/>
    <mergeCell ref="A36:B36"/>
    <mergeCell ref="A30:B30"/>
  </mergeCells>
  <phoneticPr fontId="2"/>
  <printOptions horizontalCentered="1"/>
  <pageMargins left="0.78740157480314965" right="0.59055118110236227" top="0.59055118110236227" bottom="0.19685039370078741" header="0.31496062992125984" footer="0.31496062992125984"/>
  <pageSetup paperSize="9" scale="3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8"/>
  <sheetViews>
    <sheetView view="pageBreakPreview" zoomScale="60" zoomScaleNormal="100" workbookViewId="0">
      <selection activeCell="C38" sqref="C38:E38"/>
    </sheetView>
  </sheetViews>
  <sheetFormatPr defaultRowHeight="17.25"/>
  <cols>
    <col min="1" max="1" width="7.125" style="1" customWidth="1"/>
    <col min="2" max="2" width="35.375" style="1" customWidth="1"/>
    <col min="3" max="4" width="22.875" style="1" customWidth="1"/>
    <col min="5" max="5" width="82" style="1" customWidth="1"/>
    <col min="6" max="6" width="2.125" style="1" customWidth="1"/>
    <col min="7" max="7" width="65.75" style="26" customWidth="1"/>
    <col min="8" max="13" width="9" style="1"/>
  </cols>
  <sheetData>
    <row r="1" spans="1:13">
      <c r="E1" s="36">
        <v>45017</v>
      </c>
    </row>
    <row r="2" spans="1:13" ht="42" customHeight="1">
      <c r="A2" s="31"/>
    </row>
    <row r="3" spans="1:13" ht="42" customHeight="1">
      <c r="A3" s="31"/>
    </row>
    <row r="4" spans="1:13" ht="85.5" customHeight="1" thickBot="1">
      <c r="A4" s="81" t="s">
        <v>5</v>
      </c>
      <c r="B4" s="82"/>
      <c r="C4" s="82"/>
      <c r="D4" s="56"/>
      <c r="E4" s="4" t="s">
        <v>2</v>
      </c>
      <c r="G4" s="30"/>
    </row>
    <row r="5" spans="1:13" ht="56.25" customHeight="1">
      <c r="A5" s="14" t="s">
        <v>22</v>
      </c>
      <c r="B5" s="15"/>
      <c r="C5" s="18" t="s">
        <v>23</v>
      </c>
      <c r="D5" s="89" t="s">
        <v>30</v>
      </c>
      <c r="E5" s="90"/>
      <c r="G5" s="32" t="s">
        <v>54</v>
      </c>
    </row>
    <row r="6" spans="1:13" s="3" customFormat="1" ht="56.25" customHeight="1">
      <c r="A6" s="93" t="s">
        <v>55</v>
      </c>
      <c r="B6" s="8"/>
      <c r="C6" s="41"/>
      <c r="D6" s="87"/>
      <c r="E6" s="88"/>
      <c r="F6" s="2"/>
      <c r="G6" s="27" t="s">
        <v>42</v>
      </c>
      <c r="H6" s="2"/>
      <c r="I6" s="2"/>
      <c r="J6" s="2"/>
      <c r="K6" s="2"/>
      <c r="L6" s="2"/>
      <c r="M6" s="2"/>
    </row>
    <row r="7" spans="1:13" ht="56.25" customHeight="1">
      <c r="A7" s="94"/>
      <c r="B7" s="9"/>
      <c r="C7" s="42"/>
      <c r="D7" s="59"/>
      <c r="E7" s="60"/>
      <c r="G7" s="27" t="s">
        <v>43</v>
      </c>
    </row>
    <row r="8" spans="1:13" ht="56.25" customHeight="1">
      <c r="A8" s="94"/>
      <c r="B8" s="9"/>
      <c r="C8" s="42"/>
      <c r="D8" s="59"/>
      <c r="E8" s="60"/>
      <c r="G8" s="27" t="s">
        <v>44</v>
      </c>
    </row>
    <row r="9" spans="1:13" ht="56.25" customHeight="1">
      <c r="A9" s="94"/>
      <c r="B9" s="9"/>
      <c r="C9" s="42"/>
      <c r="D9" s="83"/>
      <c r="E9" s="84"/>
      <c r="G9" s="28" t="s">
        <v>50</v>
      </c>
    </row>
    <row r="10" spans="1:13" ht="56.25" customHeight="1">
      <c r="A10" s="94"/>
      <c r="B10" s="7"/>
      <c r="C10" s="43"/>
      <c r="D10" s="85"/>
      <c r="E10" s="86"/>
      <c r="G10" s="28" t="s">
        <v>45</v>
      </c>
    </row>
    <row r="11" spans="1:13" ht="39" customHeight="1" thickBot="1">
      <c r="A11" s="94"/>
      <c r="B11" s="16" t="s">
        <v>10</v>
      </c>
      <c r="C11" s="44">
        <f>SUM(C6:C10)</f>
        <v>0</v>
      </c>
      <c r="D11" s="65"/>
      <c r="E11" s="66"/>
    </row>
    <row r="12" spans="1:13" ht="69" customHeight="1">
      <c r="A12" s="14" t="s">
        <v>25</v>
      </c>
      <c r="B12" s="15"/>
      <c r="C12" s="45" t="s">
        <v>23</v>
      </c>
      <c r="D12" s="89" t="s">
        <v>30</v>
      </c>
      <c r="E12" s="90"/>
    </row>
    <row r="13" spans="1:13" s="3" customFormat="1" ht="69" customHeight="1">
      <c r="A13" s="93" t="s">
        <v>56</v>
      </c>
      <c r="B13" s="8"/>
      <c r="C13" s="41"/>
      <c r="D13" s="87"/>
      <c r="E13" s="88"/>
      <c r="F13" s="2"/>
      <c r="G13" s="29"/>
      <c r="H13" s="2"/>
      <c r="I13" s="2"/>
      <c r="J13" s="2"/>
      <c r="K13" s="2"/>
      <c r="L13" s="2"/>
      <c r="M13" s="2"/>
    </row>
    <row r="14" spans="1:13" ht="69" customHeight="1">
      <c r="A14" s="94"/>
      <c r="B14" s="9"/>
      <c r="C14" s="42"/>
      <c r="D14" s="59"/>
      <c r="E14" s="60"/>
    </row>
    <row r="15" spans="1:13" ht="69" customHeight="1">
      <c r="A15" s="94"/>
      <c r="B15" s="9"/>
      <c r="C15" s="42"/>
      <c r="D15" s="59"/>
      <c r="E15" s="60"/>
    </row>
    <row r="16" spans="1:13" ht="69" customHeight="1">
      <c r="A16" s="94"/>
      <c r="B16" s="9"/>
      <c r="C16" s="42"/>
      <c r="D16" s="59"/>
      <c r="E16" s="60"/>
    </row>
    <row r="17" spans="1:13" ht="69" customHeight="1">
      <c r="A17" s="94"/>
      <c r="B17" s="9"/>
      <c r="C17" s="42"/>
      <c r="D17" s="59"/>
      <c r="E17" s="60"/>
    </row>
    <row r="18" spans="1:13" ht="69" customHeight="1">
      <c r="A18" s="94"/>
      <c r="B18" s="40"/>
      <c r="C18" s="42"/>
      <c r="D18" s="59"/>
      <c r="E18" s="60"/>
      <c r="G18" s="28" t="s">
        <v>71</v>
      </c>
    </row>
    <row r="19" spans="1:13" ht="69" customHeight="1">
      <c r="A19" s="94"/>
      <c r="B19" s="9"/>
      <c r="C19" s="42"/>
      <c r="D19" s="59"/>
      <c r="E19" s="60"/>
    </row>
    <row r="20" spans="1:13" ht="69" customHeight="1">
      <c r="A20" s="94"/>
      <c r="B20" s="9"/>
      <c r="C20" s="42"/>
      <c r="D20" s="59"/>
      <c r="E20" s="60"/>
    </row>
    <row r="21" spans="1:13" ht="69" customHeight="1">
      <c r="A21" s="94"/>
      <c r="B21" s="7"/>
      <c r="C21" s="43"/>
      <c r="D21" s="63"/>
      <c r="E21" s="64"/>
      <c r="G21" s="28" t="s">
        <v>70</v>
      </c>
    </row>
    <row r="22" spans="1:13" ht="39" customHeight="1" thickBot="1">
      <c r="A22" s="94"/>
      <c r="B22" s="16" t="s">
        <v>10</v>
      </c>
      <c r="C22" s="22">
        <f>SUM(C13:C21)</f>
        <v>0</v>
      </c>
      <c r="D22" s="65"/>
      <c r="E22" s="66"/>
    </row>
    <row r="23" spans="1:13" ht="48" customHeight="1" thickBot="1">
      <c r="A23" s="91" t="s">
        <v>18</v>
      </c>
      <c r="B23" s="92"/>
      <c r="C23" s="17">
        <f>C11+C22</f>
        <v>0</v>
      </c>
      <c r="D23" s="61"/>
      <c r="E23" s="62"/>
    </row>
    <row r="24" spans="1:13" ht="49.5" customHeight="1">
      <c r="A24" s="55"/>
      <c r="B24" s="56"/>
      <c r="C24" s="56"/>
      <c r="D24" s="56"/>
      <c r="E24" s="4"/>
    </row>
    <row r="25" spans="1:13" ht="36" customHeight="1" thickBot="1">
      <c r="A25" s="81" t="s">
        <v>6</v>
      </c>
      <c r="B25" s="82"/>
      <c r="C25" s="82"/>
      <c r="D25" s="56"/>
      <c r="E25" s="4" t="s">
        <v>2</v>
      </c>
    </row>
    <row r="26" spans="1:13" ht="47.25" customHeight="1" thickBot="1">
      <c r="A26" s="79" t="s">
        <v>3</v>
      </c>
      <c r="B26" s="80"/>
      <c r="C26" s="10" t="s">
        <v>19</v>
      </c>
      <c r="D26" s="19" t="s">
        <v>24</v>
      </c>
      <c r="E26" s="20" t="s">
        <v>29</v>
      </c>
    </row>
    <row r="27" spans="1:13" ht="73.5" customHeight="1">
      <c r="A27" s="67"/>
      <c r="B27" s="68"/>
      <c r="C27" s="46"/>
      <c r="D27" s="47"/>
      <c r="E27" s="25"/>
      <c r="G27" s="28" t="s">
        <v>76</v>
      </c>
    </row>
    <row r="28" spans="1:13" ht="89.25" customHeight="1" thickBot="1">
      <c r="A28" s="69"/>
      <c r="B28" s="70"/>
      <c r="C28" s="48"/>
      <c r="D28" s="49"/>
      <c r="E28" s="37"/>
      <c r="G28" s="28" t="s">
        <v>34</v>
      </c>
    </row>
    <row r="29" spans="1:13" ht="42" customHeight="1" thickBot="1">
      <c r="A29" s="71" t="s">
        <v>32</v>
      </c>
      <c r="B29" s="72"/>
      <c r="C29" s="50">
        <f>C27-C28</f>
        <v>0</v>
      </c>
      <c r="D29" s="50">
        <f>D27-D28</f>
        <v>0</v>
      </c>
      <c r="E29" s="39"/>
    </row>
    <row r="30" spans="1:13" ht="43.5" customHeight="1">
      <c r="A30" s="77" t="s">
        <v>21</v>
      </c>
      <c r="B30" s="78"/>
      <c r="C30" s="51">
        <f>SUM(C31:C35)</f>
        <v>0</v>
      </c>
      <c r="D30" s="51">
        <f>SUM(D31:D35)</f>
        <v>0</v>
      </c>
      <c r="E30" s="38"/>
    </row>
    <row r="31" spans="1:13" s="3" customFormat="1" ht="76.5" customHeight="1">
      <c r="A31" s="73" t="s">
        <v>55</v>
      </c>
      <c r="B31" s="11"/>
      <c r="C31" s="52"/>
      <c r="D31" s="52"/>
      <c r="E31" s="23"/>
      <c r="F31" s="2"/>
      <c r="G31" s="27" t="s">
        <v>28</v>
      </c>
      <c r="H31" s="2"/>
      <c r="I31" s="2"/>
      <c r="J31" s="2"/>
      <c r="K31" s="2"/>
      <c r="L31" s="2"/>
      <c r="M31" s="2"/>
    </row>
    <row r="32" spans="1:13" ht="76.5" customHeight="1">
      <c r="A32" s="73"/>
      <c r="B32" s="12"/>
      <c r="C32" s="53"/>
      <c r="D32" s="53"/>
      <c r="E32" s="24"/>
      <c r="G32" s="27" t="s">
        <v>72</v>
      </c>
    </row>
    <row r="33" spans="1:13" ht="126.75" customHeight="1">
      <c r="A33" s="73"/>
      <c r="B33" s="12"/>
      <c r="C33" s="53"/>
      <c r="D33" s="53"/>
      <c r="E33" s="24"/>
      <c r="G33" s="27" t="s">
        <v>74</v>
      </c>
    </row>
    <row r="34" spans="1:13" ht="76.5" customHeight="1">
      <c r="A34" s="73"/>
      <c r="B34" s="12"/>
      <c r="C34" s="53"/>
      <c r="D34" s="53"/>
      <c r="E34" s="24"/>
      <c r="G34" s="27" t="s">
        <v>62</v>
      </c>
    </row>
    <row r="35" spans="1:13" ht="76.5" customHeight="1" thickBot="1">
      <c r="A35" s="74"/>
      <c r="B35" s="13"/>
      <c r="C35" s="46"/>
      <c r="D35" s="46"/>
      <c r="E35" s="34"/>
      <c r="G35" s="27" t="s">
        <v>60</v>
      </c>
    </row>
    <row r="36" spans="1:13" s="1" customFormat="1" ht="54.75" customHeight="1" thickBot="1">
      <c r="A36" s="75" t="s">
        <v>63</v>
      </c>
      <c r="B36" s="76"/>
      <c r="C36" s="35">
        <f>C29-C30</f>
        <v>0</v>
      </c>
      <c r="D36" s="35">
        <f>D29-D30</f>
        <v>0</v>
      </c>
      <c r="E36" s="21"/>
      <c r="G36" s="26"/>
    </row>
    <row r="37" spans="1:13" s="1" customFormat="1" ht="39.75" customHeight="1" thickBot="1">
      <c r="G37" s="26"/>
    </row>
    <row r="38" spans="1:13" s="1" customFormat="1" ht="54.75" customHeight="1" thickBot="1">
      <c r="A38" s="57" t="s">
        <v>57</v>
      </c>
      <c r="B38" s="58"/>
      <c r="C38" s="54"/>
      <c r="D38" s="54"/>
      <c r="E38" s="33"/>
      <c r="G38" s="28" t="s">
        <v>64</v>
      </c>
    </row>
    <row r="39" spans="1:13" s="1" customFormat="1" ht="10.5" customHeight="1">
      <c r="G39" s="26"/>
    </row>
    <row r="40" spans="1:13" s="1" customFormat="1" ht="22.5" customHeight="1">
      <c r="G40" s="26"/>
    </row>
    <row r="41" spans="1:13" s="1" customFormat="1" ht="20.100000000000001" customHeight="1">
      <c r="G41" s="26"/>
    </row>
    <row r="42" spans="1:13" s="1" customFormat="1" ht="20.100000000000001" customHeight="1">
      <c r="G42" s="26"/>
    </row>
    <row r="43" spans="1:13" s="1" customFormat="1" ht="20.100000000000001" customHeight="1">
      <c r="G43" s="26"/>
    </row>
    <row r="44" spans="1:13" s="1" customFormat="1" ht="20.100000000000001" customHeight="1">
      <c r="G44" s="26"/>
    </row>
    <row r="45" spans="1:13" s="1" customFormat="1" ht="20.100000000000001" customHeight="1">
      <c r="G45" s="26"/>
    </row>
    <row r="46" spans="1:13" s="1" customFormat="1" ht="20.100000000000001" customHeight="1">
      <c r="G46" s="26"/>
    </row>
    <row r="47" spans="1:13" s="3" customFormat="1" ht="20.100000000000001" customHeight="1">
      <c r="A47" s="2"/>
      <c r="B47" s="2"/>
      <c r="C47" s="2"/>
      <c r="D47" s="2"/>
      <c r="E47" s="2"/>
      <c r="F47" s="2"/>
      <c r="G47" s="29"/>
      <c r="H47" s="2"/>
      <c r="I47" s="2"/>
      <c r="J47" s="2"/>
      <c r="K47" s="2"/>
      <c r="L47" s="2"/>
      <c r="M47" s="2"/>
    </row>
    <row r="48" spans="1:13" ht="20.100000000000001" customHeight="1"/>
    <row r="49" spans="7:18" ht="20.100000000000001" customHeight="1"/>
    <row r="50" spans="7:18" ht="20.100000000000001" customHeight="1"/>
    <row r="51" spans="7:18" ht="20.100000000000001" customHeight="1"/>
    <row r="52" spans="7:18" s="1" customFormat="1" ht="20.100000000000001" customHeight="1">
      <c r="G52" s="26"/>
      <c r="N52"/>
      <c r="O52"/>
      <c r="P52"/>
      <c r="Q52"/>
      <c r="R52"/>
    </row>
    <row r="53" spans="7:18" s="1" customFormat="1" ht="20.100000000000001" customHeight="1">
      <c r="G53" s="26"/>
      <c r="N53"/>
      <c r="O53"/>
      <c r="P53"/>
      <c r="Q53"/>
      <c r="R53"/>
    </row>
    <row r="54" spans="7:18" s="1" customFormat="1" ht="20.100000000000001" customHeight="1">
      <c r="G54" s="26"/>
      <c r="N54"/>
      <c r="O54"/>
      <c r="P54"/>
      <c r="Q54"/>
      <c r="R54"/>
    </row>
    <row r="55" spans="7:18" s="1" customFormat="1" ht="20.100000000000001" customHeight="1">
      <c r="G55" s="26"/>
      <c r="N55"/>
      <c r="O55"/>
      <c r="P55"/>
      <c r="Q55"/>
      <c r="R55"/>
    </row>
    <row r="56" spans="7:18" s="1" customFormat="1" ht="20.100000000000001" customHeight="1">
      <c r="G56" s="26"/>
      <c r="N56"/>
      <c r="O56"/>
      <c r="P56"/>
      <c r="Q56"/>
      <c r="R56"/>
    </row>
    <row r="57" spans="7:18" s="1" customFormat="1" ht="20.100000000000001" customHeight="1">
      <c r="G57" s="26"/>
      <c r="N57"/>
      <c r="O57"/>
      <c r="P57"/>
      <c r="Q57"/>
      <c r="R57"/>
    </row>
    <row r="58" spans="7:18" s="1" customFormat="1" ht="20.100000000000001" customHeight="1">
      <c r="G58" s="26"/>
    </row>
    <row r="59" spans="7:18" s="1" customFormat="1" ht="20.100000000000001" customHeight="1">
      <c r="G59" s="26"/>
    </row>
    <row r="60" spans="7:18" s="1" customFormat="1" ht="27.75" customHeight="1">
      <c r="G60" s="26"/>
    </row>
    <row r="61" spans="7:18" s="1" customFormat="1" ht="27.75" customHeight="1">
      <c r="G61" s="26"/>
    </row>
    <row r="62" spans="7:18" s="1" customFormat="1" ht="22.5" customHeight="1">
      <c r="G62" s="26"/>
    </row>
    <row r="63" spans="7:18" s="1" customFormat="1" ht="20.100000000000001" customHeight="1">
      <c r="G63" s="26"/>
    </row>
    <row r="64" spans="7:18" s="1" customFormat="1" ht="20.100000000000001" customHeight="1">
      <c r="G64" s="26"/>
    </row>
    <row r="65" spans="1:13" s="1" customFormat="1" ht="20.100000000000001" customHeight="1">
      <c r="G65" s="26"/>
    </row>
    <row r="66" spans="1:13" s="1" customFormat="1" ht="20.100000000000001" customHeight="1">
      <c r="G66" s="26"/>
    </row>
    <row r="67" spans="1:13" s="1" customFormat="1" ht="20.100000000000001" customHeight="1">
      <c r="G67" s="26"/>
    </row>
    <row r="68" spans="1:13" s="3" customFormat="1" ht="20.100000000000001" customHeight="1">
      <c r="A68" s="2"/>
      <c r="B68" s="2"/>
      <c r="C68" s="2"/>
      <c r="D68" s="2"/>
      <c r="E68" s="2"/>
      <c r="F68" s="2"/>
      <c r="G68" s="29"/>
      <c r="H68" s="2"/>
      <c r="I68" s="2"/>
      <c r="J68" s="2"/>
      <c r="K68" s="2"/>
      <c r="L68" s="2"/>
      <c r="M68" s="2"/>
    </row>
    <row r="69" spans="1:13" ht="20.100000000000001" customHeight="1"/>
    <row r="70" spans="1:13" ht="20.100000000000001" customHeight="1"/>
    <row r="71" spans="1:13" ht="20.100000000000001" customHeight="1"/>
    <row r="72" spans="1:13" ht="20.100000000000001" customHeight="1"/>
    <row r="73" spans="1:13" ht="20.100000000000001" customHeight="1"/>
    <row r="74" spans="1:13" ht="20.100000000000001" customHeight="1"/>
    <row r="75" spans="1:13" ht="20.100000000000001" customHeight="1"/>
    <row r="76" spans="1:13" ht="20.100000000000001" customHeight="1"/>
    <row r="77" spans="1:13" ht="20.100000000000001" customHeight="1"/>
    <row r="78" spans="1:13" ht="20.100000000000001" customHeight="1"/>
    <row r="79" spans="1:13" s="1" customFormat="1" ht="20.100000000000001" customHeight="1">
      <c r="G79" s="26"/>
    </row>
    <row r="80" spans="1:13" s="1" customFormat="1" ht="20.100000000000001" customHeight="1">
      <c r="G80" s="26"/>
    </row>
    <row r="81" spans="7:7" s="1" customFormat="1" ht="27.75" customHeight="1">
      <c r="G81" s="26"/>
    </row>
    <row r="82" spans="7:7" s="1" customFormat="1" ht="27.75" customHeight="1">
      <c r="G82" s="26"/>
    </row>
    <row r="83" spans="7:7" s="1" customFormat="1" ht="22.5" customHeight="1">
      <c r="G83" s="26"/>
    </row>
    <row r="84" spans="7:7" s="1" customFormat="1" ht="20.100000000000001" customHeight="1">
      <c r="G84" s="26"/>
    </row>
    <row r="85" spans="7:7" s="1" customFormat="1" ht="20.100000000000001" customHeight="1">
      <c r="G85" s="26"/>
    </row>
    <row r="86" spans="7:7" s="1" customFormat="1" ht="20.100000000000001" customHeight="1">
      <c r="G86" s="26"/>
    </row>
    <row r="87" spans="7:7" s="1" customFormat="1" ht="20.100000000000001" customHeight="1">
      <c r="G87" s="26"/>
    </row>
    <row r="88" spans="7:7" s="1" customFormat="1" ht="20.100000000000001" customHeight="1">
      <c r="G88" s="26"/>
    </row>
  </sheetData>
  <mergeCells count="32">
    <mergeCell ref="A38:B38"/>
    <mergeCell ref="A27:B27"/>
    <mergeCell ref="A28:B28"/>
    <mergeCell ref="A29:B29"/>
    <mergeCell ref="A30:B30"/>
    <mergeCell ref="A31:A35"/>
    <mergeCell ref="A36:B36"/>
    <mergeCell ref="D21:E21"/>
    <mergeCell ref="D22:E22"/>
    <mergeCell ref="A23:B23"/>
    <mergeCell ref="D23:E23"/>
    <mergeCell ref="A25:C25"/>
    <mergeCell ref="A26:B26"/>
    <mergeCell ref="D12:E12"/>
    <mergeCell ref="A13:A22"/>
    <mergeCell ref="D13:E13"/>
    <mergeCell ref="D14:E14"/>
    <mergeCell ref="D15:E15"/>
    <mergeCell ref="D16:E16"/>
    <mergeCell ref="D17:E17"/>
    <mergeCell ref="D18:E18"/>
    <mergeCell ref="D19:E19"/>
    <mergeCell ref="D20:E20"/>
    <mergeCell ref="A4:C4"/>
    <mergeCell ref="D5:E5"/>
    <mergeCell ref="A6:A11"/>
    <mergeCell ref="D6:E6"/>
    <mergeCell ref="D7:E7"/>
    <mergeCell ref="D8:E8"/>
    <mergeCell ref="D9:E9"/>
    <mergeCell ref="D10:E10"/>
    <mergeCell ref="D11:E11"/>
  </mergeCells>
  <phoneticPr fontId="2"/>
  <printOptions horizontalCentered="1"/>
  <pageMargins left="0.78740157480314965" right="0.59055118110236227" top="0.59055118110236227" bottom="0.19685039370078741" header="0.31496062992125984" footer="0.31496062992125984"/>
  <pageSetup paperSize="9" scale="3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見積損益計算書</vt:lpstr>
      <vt:lpstr>見積損益計算書 (白紙)</vt:lpstr>
      <vt:lpstr>見積損益計算書!Print_Area</vt:lpstr>
      <vt:lpstr>'見積損益計算書 (白紙)'!Print_Area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Windows ユーザー</cp:lastModifiedBy>
  <cp:lastPrinted>2023-08-14T02:11:49Z</cp:lastPrinted>
  <dcterms:modified xsi:type="dcterms:W3CDTF">2024-06-18T01:17:04Z</dcterms:modified>
</cp:coreProperties>
</file>