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4年度\障害\"/>
    </mc:Choice>
  </mc:AlternateContent>
  <xr:revisionPtr revIDLastSave="0" documentId="13_ncr:1_{51270EC3-44B3-46B0-B69C-BC5FAE3BEFBC}" xr6:coauthVersionLast="47" xr6:coauthVersionMax="47" xr10:uidLastSave="{00000000-0000-0000-0000-000000000000}"/>
  <bookViews>
    <workbookView xWindow="-120" yWindow="-120" windowWidth="29040" windowHeight="15720" xr2:uid="{00000000-000D-0000-FFFF-FFFF00000000}"/>
  </bookViews>
  <sheets>
    <sheet name="(表紙)１" sheetId="10" r:id="rId1"/>
    <sheet name="２" sheetId="2" r:id="rId2"/>
    <sheet name="３" sheetId="22" r:id="rId3"/>
    <sheet name="4" sheetId="14" r:id="rId4"/>
    <sheet name="５" sheetId="23" r:id="rId5"/>
    <sheet name="６" sheetId="25" r:id="rId6"/>
    <sheet name="７" sheetId="19" r:id="rId7"/>
    <sheet name="８" sheetId="20" r:id="rId8"/>
    <sheet name="９～" sheetId="27" r:id="rId9"/>
    <sheet name="勤務形態一覧表" sheetId="26" r:id="rId10"/>
  </sheets>
  <externalReferences>
    <externalReference r:id="rId11"/>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'(表紙)１'!$A$1:$M$37</definedName>
    <definedName name="_xlnm.Print_Area" localSheetId="1">'２'!$A$1:$AC$34</definedName>
    <definedName name="_xlnm.Print_Area" localSheetId="2">'３'!$A$1:$V$24</definedName>
    <definedName name="_xlnm.Print_Area" localSheetId="3">'4'!$A$1:$V$33</definedName>
    <definedName name="_xlnm.Print_Area" localSheetId="4">'５'!$A$1:$V$56</definedName>
    <definedName name="_xlnm.Print_Area" localSheetId="5">'６'!$A$1:$V$15</definedName>
    <definedName name="_xlnm.Print_Area" localSheetId="6">'７'!$A$1:$AA$42</definedName>
    <definedName name="_xlnm.Print_Area" localSheetId="7">'８'!$A$1:$E$14</definedName>
    <definedName name="_xlnm.Print_Area" localSheetId="8">'９～'!$A$1:$E$84</definedName>
    <definedName name="_xlnm.Print_Area" localSheetId="9">勤務形態一覧表!$A$1:$AN$61</definedName>
    <definedName name="_xlnm.Print_Titles" localSheetId="8">'９～'!$1:$3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26" l="1"/>
  <c r="AK12" i="26"/>
  <c r="AK13" i="26"/>
  <c r="AK14" i="26"/>
  <c r="AK15" i="26"/>
  <c r="AK16" i="26"/>
  <c r="AK17" i="26"/>
  <c r="AK18" i="26"/>
  <c r="AK19" i="26"/>
  <c r="AK20" i="26"/>
  <c r="AK21" i="26"/>
  <c r="AK22" i="26"/>
  <c r="AK23" i="26"/>
  <c r="AK24" i="26"/>
  <c r="AK25" i="26"/>
  <c r="AK26" i="26"/>
  <c r="AK27" i="26"/>
  <c r="AK28" i="26"/>
  <c r="AK29" i="26"/>
  <c r="AK30" i="26"/>
  <c r="AK11" i="26"/>
  <c r="AJ31" i="26" l="1"/>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AG10"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AJ10" i="26" s="1"/>
  <c r="AJ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AI9" i="26" l="1"/>
  <c r="AL12" i="26"/>
  <c r="AL16" i="26"/>
  <c r="AL20" i="26"/>
  <c r="AL24" i="26"/>
  <c r="AL28" i="26"/>
  <c r="AL17" i="26"/>
  <c r="AL21" i="26"/>
  <c r="AL25" i="26"/>
  <c r="AL29" i="26"/>
  <c r="AL14" i="26"/>
  <c r="AL18" i="26"/>
  <c r="AL22" i="26"/>
  <c r="AL26" i="26"/>
  <c r="AL30" i="26"/>
  <c r="AL13" i="26"/>
  <c r="AL11" i="26"/>
  <c r="AL27" i="26"/>
  <c r="AL19" i="26"/>
  <c r="AL23" i="26"/>
  <c r="AL15" i="26"/>
  <c r="AL31" i="26"/>
  <c r="AH10" i="26"/>
  <c r="AI10" i="26"/>
  <c r="AH9" i="26"/>
</calcChain>
</file>

<file path=xl/sharedStrings.xml><?xml version="1.0" encoding="utf-8"?>
<sst xmlns="http://schemas.openxmlformats.org/spreadsheetml/2006/main" count="784" uniqueCount="583">
  <si>
    <t>月</t>
    <rPh sb="0" eb="1">
      <t>ツキ</t>
    </rPh>
    <phoneticPr fontId="3"/>
  </si>
  <si>
    <t>（２）苦情処理の体制</t>
    <rPh sb="3" eb="5">
      <t>クジョウ</t>
    </rPh>
    <rPh sb="5" eb="7">
      <t>ショリ</t>
    </rPh>
    <rPh sb="8" eb="10">
      <t>タイセイ</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</si>
  <si>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</si>
  <si>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</si>
  <si>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</si>
  <si>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</si>
  <si>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</si>
  <si>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</si>
  <si>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</si>
  <si>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</si>
  <si>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</si>
  <si>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</si>
  <si>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</si>
  <si>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</si>
  <si>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</si>
  <si>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</si>
  <si>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</si>
  <si>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</si>
  <si>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事業所番号</t>
    <rPh sb="0" eb="3">
      <t>ジギョウショ</t>
    </rPh>
    <rPh sb="3" eb="5">
      <t>バンゴウ</t>
    </rPh>
    <phoneticPr fontId="3"/>
  </si>
  <si>
    <t>人</t>
    <rPh sb="0" eb="1">
      <t>ヒト</t>
    </rPh>
    <phoneticPr fontId="3"/>
  </si>
  <si>
    <t>定員</t>
    <rPh sb="0" eb="2">
      <t>テイイン</t>
    </rPh>
    <phoneticPr fontId="3"/>
  </si>
  <si>
    <t>【短期入所サービス】</t>
    <rPh sb="1" eb="3">
      <t>タンキ</t>
    </rPh>
    <rPh sb="3" eb="5">
      <t>ニュウショ</t>
    </rPh>
    <phoneticPr fontId="3"/>
  </si>
  <si>
    <t>短期入所の形態</t>
    <rPh sb="0" eb="2">
      <t>タンキ</t>
    </rPh>
    <rPh sb="2" eb="4">
      <t>ニュウショ</t>
    </rPh>
    <rPh sb="5" eb="7">
      <t>ケイタイ</t>
    </rPh>
    <phoneticPr fontId="3"/>
  </si>
  <si>
    <t>名称</t>
    <rPh sb="0" eb="2">
      <t>メイショウ</t>
    </rPh>
    <phoneticPr fontId="3"/>
  </si>
  <si>
    <t>種別</t>
    <rPh sb="0" eb="2">
      <t>シュベツ</t>
    </rPh>
    <phoneticPr fontId="3"/>
  </si>
  <si>
    <t>入所</t>
    <rPh sb="0" eb="2">
      <t>ニュウショ</t>
    </rPh>
    <phoneticPr fontId="3"/>
  </si>
  <si>
    <t>通所</t>
    <rPh sb="0" eb="2">
      <t>ツウショ</t>
    </rPh>
    <phoneticPr fontId="3"/>
  </si>
  <si>
    <t>医師</t>
    <rPh sb="0" eb="2">
      <t>イシ</t>
    </rPh>
    <phoneticPr fontId="3"/>
  </si>
  <si>
    <t>生活支援員</t>
    <rPh sb="0" eb="2">
      <t>セイカツ</t>
    </rPh>
    <rPh sb="2" eb="5">
      <t>シエンイン</t>
    </rPh>
    <phoneticPr fontId="3"/>
  </si>
  <si>
    <t>（２）サービス提供職員の状況　　</t>
    <rPh sb="7" eb="9">
      <t>テイキョウ</t>
    </rPh>
    <rPh sb="9" eb="11">
      <t>ショクイン</t>
    </rPh>
    <rPh sb="12" eb="14">
      <t>ジョウキョウ</t>
    </rPh>
    <phoneticPr fontId="3"/>
  </si>
  <si>
    <t>理学療法士・作業療法士・機能訓練指導員</t>
    <rPh sb="0" eb="2">
      <t>リガク</t>
    </rPh>
    <rPh sb="2" eb="4">
      <t>リョウホウ</t>
    </rPh>
    <rPh sb="4" eb="5">
      <t>シ</t>
    </rPh>
    <rPh sb="6" eb="8">
      <t>サギョウ</t>
    </rPh>
    <rPh sb="8" eb="11">
      <t>リョウホウシ</t>
    </rPh>
    <rPh sb="12" eb="14">
      <t>キノウ</t>
    </rPh>
    <rPh sb="14" eb="16">
      <t>クンレン</t>
    </rPh>
    <rPh sb="16" eb="19">
      <t>シドウイン</t>
    </rPh>
    <phoneticPr fontId="3"/>
  </si>
  <si>
    <t>各職種の常勤換算後の人数</t>
    <rPh sb="0" eb="1">
      <t>カク</t>
    </rPh>
    <rPh sb="1" eb="3">
      <t>ショクシュ</t>
    </rPh>
    <rPh sb="4" eb="6">
      <t>ジョウキン</t>
    </rPh>
    <rPh sb="6" eb="8">
      <t>カンサン</t>
    </rPh>
    <rPh sb="8" eb="9">
      <t>アト</t>
    </rPh>
    <rPh sb="10" eb="12">
      <t>ニンズウ</t>
    </rPh>
    <phoneticPr fontId="3"/>
  </si>
  <si>
    <t>勤務形態別の実人数（人）</t>
    <rPh sb="0" eb="2">
      <t>キンム</t>
    </rPh>
    <rPh sb="2" eb="4">
      <t>ケイタイ</t>
    </rPh>
    <rPh sb="4" eb="5">
      <t>ベツ</t>
    </rPh>
    <rPh sb="6" eb="7">
      <t>ジツ</t>
    </rPh>
    <rPh sb="7" eb="9">
      <t>ニンズウ</t>
    </rPh>
    <rPh sb="10" eb="11">
      <t>ヒト</t>
    </rPh>
    <phoneticPr fontId="3"/>
  </si>
  <si>
    <t>区分</t>
    <rPh sb="0" eb="2">
      <t>クブン</t>
    </rPh>
    <phoneticPr fontId="3"/>
  </si>
  <si>
    <t>その他</t>
    <rPh sb="2" eb="3">
      <t>ホカ</t>
    </rPh>
    <phoneticPr fontId="3"/>
  </si>
  <si>
    <t>費　用　名</t>
    <rPh sb="0" eb="3">
      <t>ヒヨウ</t>
    </rPh>
    <rPh sb="4" eb="5">
      <t>ナ</t>
    </rPh>
    <phoneticPr fontId="3"/>
  </si>
  <si>
    <t>光熱水費</t>
    <rPh sb="0" eb="2">
      <t>コウネツ</t>
    </rPh>
    <rPh sb="2" eb="3">
      <t>ミズ</t>
    </rPh>
    <rPh sb="3" eb="4">
      <t>ヒ</t>
    </rPh>
    <phoneticPr fontId="3"/>
  </si>
  <si>
    <t>日用品費</t>
    <rPh sb="0" eb="2">
      <t>ニチヨウ</t>
    </rPh>
    <rPh sb="2" eb="3">
      <t>ヒン</t>
    </rPh>
    <rPh sb="3" eb="4">
      <t>ヒ</t>
    </rPh>
    <phoneticPr fontId="3"/>
  </si>
  <si>
    <t>食費</t>
    <rPh sb="0" eb="2">
      <t>ショクヒ</t>
    </rPh>
    <phoneticPr fontId="3"/>
  </si>
  <si>
    <t>勤務時間</t>
    <rPh sb="0" eb="2">
      <t>キンム</t>
    </rPh>
    <rPh sb="2" eb="4">
      <t>ジカン</t>
    </rPh>
    <phoneticPr fontId="3"/>
  </si>
  <si>
    <t>延べ利用人数</t>
    <rPh sb="0" eb="1">
      <t>ノ</t>
    </rPh>
    <rPh sb="2" eb="4">
      <t>リヨウ</t>
    </rPh>
    <rPh sb="4" eb="6">
      <t>ニンズウ</t>
    </rPh>
    <phoneticPr fontId="3"/>
  </si>
  <si>
    <t>事業所公式の電子メールアドレス</t>
    <rPh sb="0" eb="3">
      <t>ジギョウショ</t>
    </rPh>
    <rPh sb="3" eb="5">
      <t>コウシキ</t>
    </rPh>
    <rPh sb="6" eb="8">
      <t>デンシ</t>
    </rPh>
    <phoneticPr fontId="3"/>
  </si>
  <si>
    <t>市町名</t>
    <rPh sb="0" eb="2">
      <t>シチョウ</t>
    </rPh>
    <rPh sb="2" eb="3">
      <t>ナ</t>
    </rPh>
    <phoneticPr fontId="3"/>
  </si>
  <si>
    <t>事業名</t>
    <rPh sb="0" eb="2">
      <t>ジギョウ</t>
    </rPh>
    <rPh sb="2" eb="3">
      <t>ナ</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</si>
  <si>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</si>
  <si>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</si>
  <si>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</si>
  <si>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</si>
  <si>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</si>
  <si>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</si>
  <si>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設置法人名</t>
    <rPh sb="0" eb="2">
      <t>セッチ</t>
    </rPh>
    <rPh sb="2" eb="4">
      <t>ホウジン</t>
    </rPh>
    <rPh sb="4" eb="5">
      <t>ナ</t>
    </rPh>
    <phoneticPr fontId="3"/>
  </si>
  <si>
    <t>代表者</t>
    <rPh sb="0" eb="3">
      <t>ダイヒョウシャ</t>
    </rPh>
    <phoneticPr fontId="3"/>
  </si>
  <si>
    <t>　　　各月の延べ利用人数を記入してください。</t>
    <rPh sb="3" eb="5">
      <t>カクツキ</t>
    </rPh>
    <rPh sb="6" eb="7">
      <t>ノ</t>
    </rPh>
    <rPh sb="8" eb="10">
      <t>リヨウ</t>
    </rPh>
    <rPh sb="10" eb="12">
      <t>ニンズウ</t>
    </rPh>
    <rPh sb="13" eb="15">
      <t>キニュウ</t>
    </rPh>
    <phoneticPr fontId="3"/>
  </si>
  <si>
    <t>栄養士（※）</t>
    <rPh sb="0" eb="2">
      <t>エイヨウ</t>
    </rPh>
    <rPh sb="2" eb="3">
      <t>シ</t>
    </rPh>
    <phoneticPr fontId="3"/>
  </si>
  <si>
    <t>※　栄養士の配置状況</t>
    <rPh sb="2" eb="5">
      <t>エイヨウシ</t>
    </rPh>
    <rPh sb="6" eb="8">
      <t>ハイチ</t>
    </rPh>
    <rPh sb="8" eb="10">
      <t>ジョウキョウ</t>
    </rPh>
    <phoneticPr fontId="3"/>
  </si>
  <si>
    <t>管理栄養士</t>
    <rPh sb="0" eb="2">
      <t>カンリ</t>
    </rPh>
    <rPh sb="2" eb="5">
      <t>エイヨウシ</t>
    </rPh>
    <phoneticPr fontId="3"/>
  </si>
  <si>
    <t>栄養士</t>
    <rPh sb="0" eb="3">
      <t>エイヨウシ</t>
    </rPh>
    <phoneticPr fontId="3"/>
  </si>
  <si>
    <t>常勤</t>
    <rPh sb="0" eb="2">
      <t>ジョウキン</t>
    </rPh>
    <phoneticPr fontId="3"/>
  </si>
  <si>
    <t>他施設との兼務</t>
    <rPh sb="0" eb="1">
      <t>ホカ</t>
    </rPh>
    <rPh sb="1" eb="3">
      <t>シセツ</t>
    </rPh>
    <rPh sb="5" eb="7">
      <t>ケンム</t>
    </rPh>
    <phoneticPr fontId="3"/>
  </si>
  <si>
    <t>非常勤</t>
    <rPh sb="0" eb="3">
      <t>ヒジョウキン</t>
    </rPh>
    <phoneticPr fontId="3"/>
  </si>
  <si>
    <t>あり・あり（専従扱い）・なし</t>
    <rPh sb="6" eb="8">
      <t>センジュウ</t>
    </rPh>
    <rPh sb="8" eb="9">
      <t>アツカ</t>
    </rPh>
    <phoneticPr fontId="3"/>
  </si>
  <si>
    <t>兼務施設名</t>
    <rPh sb="0" eb="2">
      <t>ケンム</t>
    </rPh>
    <rPh sb="2" eb="4">
      <t>シセツ</t>
    </rPh>
    <rPh sb="4" eb="5">
      <t>ナ</t>
    </rPh>
    <phoneticPr fontId="3"/>
  </si>
  <si>
    <t>該当の場合、以下に当該他の事業所の概要を記載すること。</t>
    <rPh sb="0" eb="2">
      <t>ガイトウ</t>
    </rPh>
    <rPh sb="3" eb="5">
      <t>バアイ</t>
    </rPh>
    <rPh sb="6" eb="8">
      <t>イカ</t>
    </rPh>
    <rPh sb="9" eb="11">
      <t>トウガイ</t>
    </rPh>
    <rPh sb="11" eb="12">
      <t>ホカ</t>
    </rPh>
    <rPh sb="13" eb="16">
      <t>ジギョウショ</t>
    </rPh>
    <rPh sb="17" eb="19">
      <t>ガイヨウ</t>
    </rPh>
    <rPh sb="20" eb="22">
      <t>キサイ</t>
    </rPh>
    <phoneticPr fontId="3"/>
  </si>
  <si>
    <r>
      <t xml:space="preserve">他の事業所等（入所を除く）において指定短期入所を実施（　該当　・　非該当　）
</t>
    </r>
    <r>
      <rPr>
        <sz val="9"/>
        <rFont val="ＭＳ ゴシック"/>
        <family val="3"/>
        <charset val="128"/>
      </rPr>
      <t>　（例）生活介護事業所において短期入所サービスを実施する場合、該当に○</t>
    </r>
    <rPh sb="0" eb="1">
      <t>ホカ</t>
    </rPh>
    <rPh sb="2" eb="5">
      <t>ジギョウショ</t>
    </rPh>
    <rPh sb="5" eb="6">
      <t>ナド</t>
    </rPh>
    <rPh sb="7" eb="9">
      <t>ニュウショ</t>
    </rPh>
    <rPh sb="10" eb="11">
      <t>ノゾ</t>
    </rPh>
    <rPh sb="17" eb="19">
      <t>シテイ</t>
    </rPh>
    <rPh sb="19" eb="21">
      <t>タンキ</t>
    </rPh>
    <rPh sb="21" eb="23">
      <t>ニュウショ</t>
    </rPh>
    <rPh sb="24" eb="26">
      <t>ジッシ</t>
    </rPh>
    <rPh sb="28" eb="30">
      <t>ガイトウ</t>
    </rPh>
    <rPh sb="33" eb="36">
      <t>ヒガイトウ</t>
    </rPh>
    <rPh sb="41" eb="42">
      <t>レイ</t>
    </rPh>
    <rPh sb="43" eb="45">
      <t>セイカツ</t>
    </rPh>
    <rPh sb="45" eb="47">
      <t>カイゴ</t>
    </rPh>
    <rPh sb="47" eb="50">
      <t>ジギョウショ</t>
    </rPh>
    <rPh sb="54" eb="56">
      <t>タンキ</t>
    </rPh>
    <rPh sb="56" eb="58">
      <t>ニュウショ</t>
    </rPh>
    <rPh sb="63" eb="65">
      <t>ジッシ</t>
    </rPh>
    <rPh sb="67" eb="69">
      <t>バアイ</t>
    </rPh>
    <rPh sb="70" eb="72">
      <t>ガイトウ</t>
    </rPh>
    <phoneticPr fontId="3"/>
  </si>
  <si>
    <t xml:space="preserve">※単独型のみ記載
</t>
    <rPh sb="1" eb="4">
      <t>タンドクガタ</t>
    </rPh>
    <rPh sb="6" eb="8">
      <t>キサイ</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</si>
  <si>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</si>
  <si>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</si>
  <si>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</si>
  <si>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</si>
  <si>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有（　　か所）　・　無</t>
    <rPh sb="0" eb="1">
      <t>ア</t>
    </rPh>
    <rPh sb="5" eb="6">
      <t>ショ</t>
    </rPh>
    <rPh sb="10" eb="11">
      <t>ナ</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</si>
  <si>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</si>
  <si>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</si>
  <si>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適　　　・　　不適</t>
    <rPh sb="0" eb="1">
      <t>テキ</t>
    </rPh>
    <rPh sb="7" eb="9">
      <t>フテキ</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</si>
  <si>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</si>
  <si>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</si>
  <si>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</si>
  <si>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</si>
  <si>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</si>
  <si>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有　　　　・　　　　 無</t>
    <rPh sb="0" eb="1">
      <t>ア</t>
    </rPh>
    <rPh sb="11" eb="12">
      <t>ナ</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</si>
  <si>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</si>
  <si>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</si>
  <si>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</si>
  <si>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</si>
  <si>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</si>
  <si>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</si>
  <si>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</si>
  <si>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</si>
  <si>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消防計画の届出</t>
    <phoneticPr fontId="3"/>
  </si>
  <si>
    <t xml:space="preserve"> 　年　 月　 日</t>
    <rPh sb="2" eb="3">
      <t>ネン</t>
    </rPh>
    <rPh sb="5" eb="6">
      <t>ガツ</t>
    </rPh>
    <rPh sb="8" eb="9">
      <t>ニチ</t>
    </rPh>
    <phoneticPr fontId="3"/>
  </si>
  <si>
    <t>避難訓練</t>
    <rPh sb="0" eb="2">
      <t>ヒナン</t>
    </rPh>
    <rPh sb="2" eb="4">
      <t>クンレン</t>
    </rPh>
    <phoneticPr fontId="3"/>
  </si>
  <si>
    <t>年　 回（　　 月）</t>
    <rPh sb="0" eb="1">
      <t>ネン</t>
    </rPh>
    <rPh sb="3" eb="4">
      <t>カイ</t>
    </rPh>
    <phoneticPr fontId="3"/>
  </si>
  <si>
    <t>通報訓練</t>
    <rPh sb="0" eb="2">
      <t>ツウホウ</t>
    </rPh>
    <rPh sb="2" eb="4">
      <t>クンレン</t>
    </rPh>
    <phoneticPr fontId="3"/>
  </si>
  <si>
    <t>防火管理者職氏名</t>
    <rPh sb="5" eb="6">
      <t>ショク</t>
    </rPh>
    <rPh sb="6" eb="8">
      <t>シメイ</t>
    </rPh>
    <phoneticPr fontId="3"/>
  </si>
  <si>
    <t>うち夜間または夜間想定</t>
    <rPh sb="2" eb="4">
      <t>ヤカン</t>
    </rPh>
    <rPh sb="7" eb="9">
      <t>ヤカン</t>
    </rPh>
    <rPh sb="9" eb="11">
      <t>ソウテイ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</si>
  <si>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</si>
  <si>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</si>
  <si>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</si>
  <si>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</si>
  <si>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</si>
  <si>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</si>
  <si>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</si>
  <si>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</si>
  <si>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t>
    <phoneticPr fontId="3"/>
  </si>
  <si>
    <t>事業所名</t>
    <rPh sb="0" eb="3">
      <t>ジギョウショ</t>
    </rPh>
    <rPh sb="3" eb="4">
      <t>ナ</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</si>
  <si>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</si>
  <si>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</si>
  <si>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</si>
  <si>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</si>
  <si>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</si>
  <si>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記入者</t>
    <rPh sb="0" eb="3">
      <t>キニュウシャ</t>
    </rPh>
    <phoneticPr fontId="3"/>
  </si>
  <si>
    <t>□</t>
    <phoneticPr fontId="3"/>
  </si>
  <si>
    <t>□</t>
    <phoneticPr fontId="3"/>
  </si>
  <si>
    <t>□</t>
    <phoneticPr fontId="3"/>
  </si>
  <si>
    <t>時間/週</t>
    <rPh sb="0" eb="2">
      <t>ジカン</t>
    </rPh>
    <rPh sb="3" eb="4">
      <t>シュウ</t>
    </rPh>
    <phoneticPr fontId="3"/>
  </si>
  <si>
    <t>　人　　</t>
    <rPh sb="1" eb="2">
      <t>ヒト</t>
    </rPh>
    <phoneticPr fontId="3"/>
  </si>
  <si>
    <t>人　　　</t>
    <rPh sb="0" eb="1">
      <t>ヒト</t>
    </rPh>
    <phoneticPr fontId="3"/>
  </si>
  <si>
    <t>氏　名</t>
    <rPh sb="0" eb="1">
      <t>シ</t>
    </rPh>
    <rPh sb="2" eb="3">
      <t>メイ</t>
    </rPh>
    <phoneticPr fontId="3"/>
  </si>
  <si>
    <t>※入所した日及び退所した日の両方を含む（報酬算定と同じ）ものとして計上して下さい。</t>
    <rPh sb="1" eb="3">
      <t>ニュウショ</t>
    </rPh>
    <rPh sb="5" eb="6">
      <t>ヒ</t>
    </rPh>
    <rPh sb="6" eb="7">
      <t>オヨ</t>
    </rPh>
    <rPh sb="8" eb="10">
      <t>タイショ</t>
    </rPh>
    <rPh sb="12" eb="13">
      <t>ヒ</t>
    </rPh>
    <rPh sb="14" eb="16">
      <t>リョウホウ</t>
    </rPh>
    <rPh sb="17" eb="18">
      <t>フク</t>
    </rPh>
    <rPh sb="20" eb="22">
      <t>ホウシュウ</t>
    </rPh>
    <rPh sb="22" eb="24">
      <t>サンテイ</t>
    </rPh>
    <rPh sb="25" eb="26">
      <t>オナ</t>
    </rPh>
    <rPh sb="33" eb="35">
      <t>ケイジョウ</t>
    </rPh>
    <rPh sb="37" eb="38">
      <t>クダ</t>
    </rPh>
    <phoneticPr fontId="3"/>
  </si>
  <si>
    <t>　　５人とカウントしてください。）</t>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</si>
  <si>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</si>
  <si>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</si>
  <si>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</si>
  <si>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</si>
  <si>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</si>
  <si>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</si>
  <si>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</si>
  <si>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火　災　通　報　装　置　（※）</t>
    <rPh sb="0" eb="1">
      <t>ヒ</t>
    </rPh>
    <rPh sb="2" eb="3">
      <t>サイ</t>
    </rPh>
    <rPh sb="4" eb="7">
      <t>ツウホウ</t>
    </rPh>
    <rPh sb="8" eb="11">
      <t>ソウチ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</si>
  <si>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</si>
  <si>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時間、移動時間※</t>
    <rPh sb="0" eb="2">
      <t>ジカン</t>
    </rPh>
    <rPh sb="3" eb="5">
      <t>イドウ</t>
    </rPh>
    <rPh sb="5" eb="7">
      <t>ジカン</t>
    </rPh>
    <phoneticPr fontId="3"/>
  </si>
  <si>
    <t>済 ・ 未</t>
    <rPh sb="0" eb="1">
      <t>ス</t>
    </rPh>
    <rPh sb="4" eb="5">
      <t>ミ</t>
    </rPh>
    <phoneticPr fontId="3"/>
  </si>
  <si>
    <r>
      <t xml:space="preserve">適 ・ </t>
    </r>
    <r>
      <rPr>
        <sz val="11"/>
        <rFont val="ＭＳ Ｐゴシック"/>
        <family val="3"/>
        <charset val="128"/>
      </rPr>
      <t>不適</t>
    </r>
    <rPh sb="0" eb="1">
      <t>テキ</t>
    </rPh>
    <rPh sb="4" eb="6">
      <t>フテキ</t>
    </rPh>
    <phoneticPr fontId="3"/>
  </si>
  <si>
    <r>
      <t>有 ・</t>
    </r>
    <r>
      <rPr>
        <sz val="11"/>
        <rFont val="ＭＳ Ｐゴシック"/>
        <family val="3"/>
        <charset val="128"/>
      </rPr>
      <t xml:space="preserve"> 無</t>
    </r>
    <rPh sb="0" eb="1">
      <t>ア</t>
    </rPh>
    <rPh sb="4" eb="5">
      <t>ナ</t>
    </rPh>
    <phoneticPr fontId="3"/>
  </si>
  <si>
    <t>　（例えば、ある月の１日～３日（２泊３日）及び21日～22日（１泊２日）に利用したときは、</t>
    <rPh sb="2" eb="3">
      <t>タト</t>
    </rPh>
    <rPh sb="8" eb="9">
      <t>ツキ</t>
    </rPh>
    <rPh sb="17" eb="18">
      <t>ハク</t>
    </rPh>
    <rPh sb="18" eb="20">
      <t>ミッカ</t>
    </rPh>
    <rPh sb="21" eb="22">
      <t>オヨ</t>
    </rPh>
    <rPh sb="25" eb="26">
      <t>ヒ</t>
    </rPh>
    <rPh sb="29" eb="30">
      <t>ヒ</t>
    </rPh>
    <rPh sb="32" eb="33">
      <t>パク</t>
    </rPh>
    <rPh sb="33" eb="35">
      <t>フツカ</t>
    </rPh>
    <rPh sb="37" eb="39">
      <t>リヨウ</t>
    </rPh>
    <phoneticPr fontId="3"/>
  </si>
  <si>
    <t>以下の書類（写）を添付すること。</t>
    <rPh sb="0" eb="2">
      <t>イカ</t>
    </rPh>
    <rPh sb="3" eb="5">
      <t>ショルイ</t>
    </rPh>
    <rPh sb="6" eb="7">
      <t>ウツ</t>
    </rPh>
    <rPh sb="9" eb="11">
      <t>テンプ</t>
    </rPh>
    <phoneticPr fontId="3"/>
  </si>
  <si>
    <t>法人の概要</t>
    <rPh sb="0" eb="2">
      <t>ホウジン</t>
    </rPh>
    <rPh sb="3" eb="5">
      <t>ガイヨウ</t>
    </rPh>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</si>
  <si>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</si>
  <si>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t>サービス内容</t>
    <rPh sb="4" eb="6">
      <t>ナイヨウ</t>
    </rPh>
    <phoneticPr fontId="3"/>
  </si>
  <si>
    <t>所在地</t>
    <rPh sb="0" eb="3">
      <t>ショザイチ</t>
    </rPh>
    <phoneticPr fontId="3"/>
  </si>
  <si>
    <t>その他（　 　　　　）</t>
    <rPh sb="2" eb="3">
      <t>ホカ</t>
    </rPh>
    <phoneticPr fontId="3"/>
  </si>
  <si>
    <t>他事業所との兼務
（※有の場合内容を記載）</t>
    <rPh sb="0" eb="1">
      <t>ホカ</t>
    </rPh>
    <rPh sb="1" eb="4">
      <t>ジギョウショ</t>
    </rPh>
    <rPh sb="6" eb="8">
      <t>ケンム</t>
    </rPh>
    <rPh sb="11" eb="12">
      <t>ア</t>
    </rPh>
    <rPh sb="13" eb="15">
      <t>バアイ</t>
    </rPh>
    <rPh sb="15" eb="17">
      <t>ナイヨウ</t>
    </rPh>
    <rPh sb="18" eb="20">
      <t>キサイ</t>
    </rPh>
    <phoneticPr fontId="3"/>
  </si>
  <si>
    <t>無・有</t>
    <phoneticPr fontId="3"/>
  </si>
  <si>
    <r>
      <t>看護職員
(</t>
    </r>
    <r>
      <rPr>
        <sz val="9"/>
        <rFont val="ＭＳ ゴシック"/>
        <family val="3"/>
        <charset val="128"/>
      </rPr>
      <t>看護師･保健師･准看護師)</t>
    </r>
    <rPh sb="0" eb="2">
      <t>カンゴ</t>
    </rPh>
    <rPh sb="2" eb="4">
      <t>ショクイン</t>
    </rPh>
    <rPh sb="6" eb="8">
      <t>カンゴ</t>
    </rPh>
    <rPh sb="8" eb="9">
      <t>シ</t>
    </rPh>
    <rPh sb="10" eb="12">
      <t>ホケン</t>
    </rPh>
    <rPh sb="12" eb="13">
      <t>シ</t>
    </rPh>
    <rPh sb="14" eb="15">
      <t>ジュン</t>
    </rPh>
    <rPh sb="15" eb="17">
      <t>カンゴ</t>
    </rPh>
    <rPh sb="17" eb="18">
      <t>シ</t>
    </rPh>
    <phoneticPr fontId="3"/>
  </si>
  <si>
    <t>職　　種</t>
    <rPh sb="0" eb="1">
      <t>ショク</t>
    </rPh>
    <rPh sb="3" eb="4">
      <t>タネ</t>
    </rPh>
    <phoneticPr fontId="3"/>
  </si>
  <si>
    <t>合　　計</t>
    <rPh sb="0" eb="1">
      <t>ア</t>
    </rPh>
    <rPh sb="3" eb="4">
      <t>ケイ</t>
    </rPh>
    <phoneticPr fontId="3"/>
  </si>
  <si>
    <t>（３）事故発生時の対応</t>
    <rPh sb="3" eb="5">
      <t>ジコ</t>
    </rPh>
    <rPh sb="5" eb="8">
      <t>ハッセイジ</t>
    </rPh>
    <rPh sb="9" eb="11">
      <t>タイオウ</t>
    </rPh>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</si>
  <si>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</si>
  <si>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</si>
  <si>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</si>
  <si>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</si>
  <si>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</si>
  <si>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</si>
  <si>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</si>
  <si>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</si>
  <si>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「避難準備情報」等の入手方法（※）</t>
    <rPh sb="1" eb="3">
      <t>ヒナン</t>
    </rPh>
    <rPh sb="3" eb="5">
      <t>ジュンビ</t>
    </rPh>
    <rPh sb="5" eb="7">
      <t>ジョウホウ</t>
    </rPh>
    <rPh sb="8" eb="9">
      <t>トウ</t>
    </rPh>
    <rPh sb="10" eb="12">
      <t>ニュウシュ</t>
    </rPh>
    <rPh sb="12" eb="14">
      <t>ホウホウ</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</si>
  <si>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</si>
  <si>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災害時の連絡先・通信手段</t>
    <rPh sb="0" eb="2">
      <t>サイガイ</t>
    </rPh>
    <rPh sb="2" eb="3">
      <t>ジ</t>
    </rPh>
    <rPh sb="4" eb="7">
      <t>レンラクサキ</t>
    </rPh>
    <rPh sb="8" eb="10">
      <t>ツウシン</t>
    </rPh>
    <rPh sb="10" eb="12">
      <t>シュダン</t>
    </rPh>
    <phoneticPr fontId="3"/>
  </si>
  <si>
    <t>水害・土砂災害への対応</t>
    <rPh sb="0" eb="2">
      <t>スイガイ</t>
    </rPh>
    <rPh sb="3" eb="5">
      <t>ドシャ</t>
    </rPh>
    <rPh sb="5" eb="7">
      <t>サイガイ</t>
    </rPh>
    <rPh sb="9" eb="11">
      <t>タイオウ</t>
    </rPh>
    <phoneticPr fontId="3"/>
  </si>
  <si>
    <t>新耐震基準の適合状況</t>
    <rPh sb="0" eb="1">
      <t>シン</t>
    </rPh>
    <rPh sb="1" eb="3">
      <t>タイシン</t>
    </rPh>
    <rPh sb="3" eb="5">
      <t>キジュン</t>
    </rPh>
    <rPh sb="6" eb="8">
      <t>テキゴウ</t>
    </rPh>
    <rPh sb="8" eb="10">
      <t>ジョウキョウ</t>
    </rPh>
    <phoneticPr fontId="3"/>
  </si>
  <si>
    <t>（１）消防計画・訓練等状況</t>
    <rPh sb="3" eb="5">
      <t>ショウボウ</t>
    </rPh>
    <rPh sb="5" eb="7">
      <t>ケイカク</t>
    </rPh>
    <rPh sb="8" eb="10">
      <t>クンレン</t>
    </rPh>
    <rPh sb="10" eb="11">
      <t>ナド</t>
    </rPh>
    <rPh sb="11" eb="13">
      <t>ジョウキョウ</t>
    </rPh>
    <phoneticPr fontId="3"/>
  </si>
  <si>
    <t>有 ・ 無</t>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</si>
  <si>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</si>
  <si>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不審者情報がある場合の対応</t>
    <rPh sb="0" eb="3">
      <t>フシンシャ</t>
    </rPh>
    <rPh sb="3" eb="5">
      <t>ジョウホウ</t>
    </rPh>
    <rPh sb="8" eb="10">
      <t>バアイ</t>
    </rPh>
    <rPh sb="11" eb="13">
      <t>タイオウ</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</si>
  <si>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</si>
  <si>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</si>
  <si>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危害を想定した警戒体制の構築</t>
    <rPh sb="0" eb="2">
      <t>キガイ</t>
    </rPh>
    <rPh sb="3" eb="5">
      <t>ソウテイ</t>
    </rPh>
    <rPh sb="7" eb="9">
      <t>ケイカイ</t>
    </rPh>
    <rPh sb="9" eb="11">
      <t>タイセイ</t>
    </rPh>
    <rPh sb="12" eb="14">
      <t>コウチク</t>
    </rPh>
    <phoneticPr fontId="3"/>
  </si>
  <si>
    <t>情報収集・連絡体制の構築</t>
    <rPh sb="0" eb="2">
      <t>ジョウホウ</t>
    </rPh>
    <rPh sb="2" eb="4">
      <t>シュウシュウ</t>
    </rPh>
    <rPh sb="5" eb="7">
      <t>レンラク</t>
    </rPh>
    <rPh sb="7" eb="9">
      <t>タイセイ</t>
    </rPh>
    <rPh sb="10" eb="12">
      <t>コウチク</t>
    </rPh>
    <phoneticPr fontId="3"/>
  </si>
  <si>
    <t>入所者等の避難誘導ルール</t>
    <rPh sb="0" eb="3">
      <t>ニュウショシャ</t>
    </rPh>
    <rPh sb="3" eb="4">
      <t>トウ</t>
    </rPh>
    <rPh sb="5" eb="7">
      <t>ヒナン</t>
    </rPh>
    <rPh sb="7" eb="9">
      <t>ユウドウ</t>
    </rPh>
    <phoneticPr fontId="3"/>
  </si>
  <si>
    <t>大規模減算</t>
    <rPh sb="0" eb="3">
      <t>ダイキボ</t>
    </rPh>
    <rPh sb="3" eb="5">
      <t>ゲンサン</t>
    </rPh>
    <phoneticPr fontId="3"/>
  </si>
  <si>
    <t>単独型で定員が20人以上の場合</t>
    <rPh sb="0" eb="3">
      <t>タンドクガタ</t>
    </rPh>
    <rPh sb="4" eb="6">
      <t>テイイン</t>
    </rPh>
    <rPh sb="9" eb="10">
      <t>ニン</t>
    </rPh>
    <rPh sb="10" eb="12">
      <t>イジョウ</t>
    </rPh>
    <rPh sb="13" eb="15">
      <t>バアイ</t>
    </rPh>
    <phoneticPr fontId="3"/>
  </si>
  <si>
    <t>　　年　　　月　　　日</t>
    <rPh sb="2" eb="3">
      <t>ネン</t>
    </rPh>
    <rPh sb="6" eb="7">
      <t>ツキ</t>
    </rPh>
    <rPh sb="10" eb="11">
      <t>ヒ</t>
    </rPh>
    <phoneticPr fontId="3"/>
  </si>
  <si>
    <t>※「避難準備情報」等を入手する方法については、停電等の場合も含め、予め各市町のホームページ等</t>
    <rPh sb="2" eb="4">
      <t>ヒナン</t>
    </rPh>
    <rPh sb="4" eb="6">
      <t>ジュンビ</t>
    </rPh>
    <rPh sb="6" eb="8">
      <t>ジョウホウ</t>
    </rPh>
    <rPh sb="9" eb="10">
      <t>トウ</t>
    </rPh>
    <rPh sb="11" eb="13">
      <t>ニュウシュ</t>
    </rPh>
    <rPh sb="15" eb="17">
      <t>ホウホウ</t>
    </rPh>
    <rPh sb="33" eb="34">
      <t>アラカジ</t>
    </rPh>
    <rPh sb="35" eb="38">
      <t>カクシチョウ</t>
    </rPh>
    <rPh sb="45" eb="46">
      <t>トウ</t>
    </rPh>
    <phoneticPr fontId="3"/>
  </si>
  <si>
    <t>その他の方法にて確認しておくこと。</t>
    <phoneticPr fontId="3"/>
  </si>
  <si>
    <t>定員超過利用減算</t>
    <rPh sb="0" eb="2">
      <t>テイイン</t>
    </rPh>
    <rPh sb="2" eb="4">
      <t>チョウカ</t>
    </rPh>
    <rPh sb="6" eb="8">
      <t>ゲンサン</t>
    </rPh>
    <phoneticPr fontId="3"/>
  </si>
  <si>
    <t>サービス提供職員欠如減算</t>
    <rPh sb="4" eb="6">
      <t>テイキョウ</t>
    </rPh>
    <rPh sb="6" eb="8">
      <t>ショクイン</t>
    </rPh>
    <rPh sb="8" eb="10">
      <t>ケツジョ</t>
    </rPh>
    <rPh sb="10" eb="12">
      <t>ゲンサン</t>
    </rPh>
    <phoneticPr fontId="3"/>
  </si>
  <si>
    <t>短期入所サービス費</t>
    <rPh sb="0" eb="2">
      <t>タンキ</t>
    </rPh>
    <rPh sb="2" eb="4">
      <t>ニュウショ</t>
    </rPh>
    <phoneticPr fontId="3"/>
  </si>
  <si>
    <t>事業所の体制等 （該当するものに○）</t>
    <rPh sb="9" eb="11">
      <t>ガイトウ</t>
    </rPh>
    <phoneticPr fontId="3"/>
  </si>
  <si>
    <t>有 　　　　・ 　　　　無</t>
    <rPh sb="0" eb="1">
      <t>ユウ</t>
    </rPh>
    <rPh sb="12" eb="13">
      <t>ム</t>
    </rPh>
    <phoneticPr fontId="3"/>
  </si>
  <si>
    <t>　直近実施年月日：　　R 　  年　　　月　　　日　</t>
    <rPh sb="1" eb="3">
      <t>チョッキン</t>
    </rPh>
    <rPh sb="3" eb="5">
      <t>ジッシ</t>
    </rPh>
    <rPh sb="5" eb="6">
      <t>ネン</t>
    </rPh>
    <rPh sb="6" eb="8">
      <t>ツキヒ</t>
    </rPh>
    <rPh sb="16" eb="17">
      <t>ネン</t>
    </rPh>
    <rPh sb="20" eb="21">
      <t>ツキ</t>
    </rPh>
    <rPh sb="24" eb="25">
      <t>ヒ</t>
    </rPh>
    <phoneticPr fontId="3"/>
  </si>
  <si>
    <t>　　　　年／　　　　　ヶ月に　　　回実施</t>
    <rPh sb="4" eb="5">
      <t>ネン</t>
    </rPh>
    <rPh sb="12" eb="13">
      <t>ゲツ</t>
    </rPh>
    <rPh sb="17" eb="18">
      <t>カイ</t>
    </rPh>
    <rPh sb="18" eb="20">
      <t>ジッシ</t>
    </rPh>
    <phoneticPr fontId="3"/>
  </si>
  <si>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</si>
  <si>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3"/>
  </si>
  <si>
    <t>早期の業務再開を図るための取組について記入すること。</t>
    <phoneticPr fontId="3"/>
  </si>
  <si>
    <t>（５）業務継続に向けた計画等の策定や研修・訓練等の実施の状況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</si>
  <si>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</si>
  <si>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Ａ）</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</si>
  <si>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</si>
  <si>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</si>
  <si>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</si>
  <si>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</si>
  <si>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</si>
  <si>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30" eb="31">
      <t>ケン</t>
    </rPh>
    <phoneticPr fontId="3"/>
  </si>
  <si>
    <t>ウ</t>
    <phoneticPr fontId="3"/>
  </si>
  <si>
    <t>「緊急やむを得ない場合」を判断する要件、基準を定めていますか。</t>
    <rPh sb="1" eb="3">
      <t>キンキュウ</t>
    </rPh>
    <rPh sb="6" eb="7">
      <t>エ</t>
    </rPh>
    <rPh sb="9" eb="11">
      <t>バアイ</t>
    </rPh>
    <rPh sb="13" eb="15">
      <t>ハンダン</t>
    </rPh>
    <rPh sb="17" eb="19">
      <t>ヨウケン</t>
    </rPh>
    <rPh sb="20" eb="22">
      <t>キジュン</t>
    </rPh>
    <rPh sb="23" eb="24">
      <t>サダ</t>
    </rPh>
    <phoneticPr fontId="3"/>
  </si>
  <si>
    <t>エ</t>
    <phoneticPr fontId="3"/>
  </si>
  <si>
    <t>「緊急やむを得ない場合」を判断する方法</t>
    <rPh sb="1" eb="3">
      <t>キンキュウ</t>
    </rPh>
    <rPh sb="6" eb="7">
      <t>エ</t>
    </rPh>
    <rPh sb="9" eb="11">
      <t>バアイ</t>
    </rPh>
    <rPh sb="13" eb="15">
      <t>ハンダン</t>
    </rPh>
    <rPh sb="17" eb="19">
      <t>ホウホウ</t>
    </rPh>
    <phoneticPr fontId="3"/>
  </si>
  <si>
    <t>・身体拘束等の適正化のための対策を検討する委員会で決定している。</t>
    <rPh sb="1" eb="3">
      <t>シンタイ</t>
    </rPh>
    <rPh sb="3" eb="5">
      <t>コウソク</t>
    </rPh>
    <rPh sb="5" eb="6">
      <t>トウ</t>
    </rPh>
    <rPh sb="7" eb="10">
      <t>テキセイカ</t>
    </rPh>
    <rPh sb="14" eb="16">
      <t>タイサク</t>
    </rPh>
    <rPh sb="17" eb="19">
      <t>ケントウ</t>
    </rPh>
    <rPh sb="21" eb="24">
      <t>イインカイ</t>
    </rPh>
    <rPh sb="25" eb="27">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</si>
  <si>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</si>
  <si>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</si>
  <si>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</si>
  <si>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現在、行っている身体拘束の状況</t>
    <rPh sb="0" eb="2">
      <t>ゲンザイ</t>
    </rPh>
    <rPh sb="3" eb="4">
      <t>オコナ</t>
    </rPh>
    <rPh sb="8" eb="10">
      <t>シンタイ</t>
    </rPh>
    <rPh sb="10" eb="12">
      <t>コウソク</t>
    </rPh>
    <rPh sb="13" eb="15">
      <t>ジョウキョウ</t>
    </rPh>
    <phoneticPr fontId="3"/>
  </si>
  <si>
    <t>①</t>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</si>
  <si>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</si>
  <si>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②</t>
    <phoneticPr fontId="3"/>
  </si>
  <si>
    <t>転落しないよう、ベッドに体幹や四肢をひもなどで縛る。</t>
    <rPh sb="0" eb="2">
      <t>テンラク</t>
    </rPh>
    <phoneticPr fontId="3"/>
  </si>
  <si>
    <t>③</t>
    <phoneticPr fontId="3"/>
  </si>
  <si>
    <t>自分で降りることができないよう、ベッドを柵で囲む。</t>
    <rPh sb="0" eb="2">
      <t>ジブン</t>
    </rPh>
    <rPh sb="3" eb="4">
      <t>オ</t>
    </rPh>
    <rPh sb="20" eb="21">
      <t>サク</t>
    </rPh>
    <rPh sb="22" eb="23">
      <t>カコ</t>
    </rPh>
    <phoneticPr fontId="3"/>
  </si>
  <si>
    <t>④</t>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</si>
  <si>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</si>
  <si>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⑤</t>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</si>
  <si>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</si>
  <si>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</si>
  <si>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⑥</t>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</si>
  <si>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</si>
  <si>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</si>
  <si>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⑦</t>
    <phoneticPr fontId="3"/>
  </si>
  <si>
    <t>立ち上がりを妨げるような椅子を使用する。</t>
    <rPh sb="0" eb="1">
      <t>タ</t>
    </rPh>
    <rPh sb="2" eb="3">
      <t>ア</t>
    </rPh>
    <rPh sb="6" eb="7">
      <t>サマタ</t>
    </rPh>
    <rPh sb="12" eb="14">
      <t>イス</t>
    </rPh>
    <rPh sb="15" eb="17">
      <t>シヨウ</t>
    </rPh>
    <phoneticPr fontId="3"/>
  </si>
  <si>
    <t>⑧</t>
    <phoneticPr fontId="3"/>
  </si>
  <si>
    <t>脱衣やおむつはずしを制限するため、つなぎ服を着せる。</t>
    <rPh sb="0" eb="2">
      <t>ダツイ</t>
    </rPh>
    <rPh sb="10" eb="12">
      <t>セイゲン</t>
    </rPh>
    <rPh sb="20" eb="21">
      <t>フク</t>
    </rPh>
    <rPh sb="22" eb="23">
      <t>キ</t>
    </rPh>
    <phoneticPr fontId="3"/>
  </si>
  <si>
    <t>⑨</t>
    <phoneticPr fontId="3"/>
  </si>
  <si>
    <t>行動を落ち着かせるため、向精神薬を投与する。</t>
    <rPh sb="0" eb="2">
      <t>コウドウ</t>
    </rPh>
    <rPh sb="3" eb="4">
      <t>オ</t>
    </rPh>
    <rPh sb="5" eb="6">
      <t>ツ</t>
    </rPh>
    <rPh sb="12" eb="16">
      <t>コウセイシンヤク</t>
    </rPh>
    <rPh sb="17" eb="19">
      <t>トウヨ</t>
    </rPh>
    <phoneticPr fontId="3"/>
  </si>
  <si>
    <t>⑩</t>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</si>
  <si>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</si>
  <si>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Ｂ）</t>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</si>
  <si>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</si>
  <si>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</si>
  <si>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</si>
  <si>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</si>
  <si>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</si>
  <si>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</si>
  <si>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Ｃ）</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</si>
  <si>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</si>
  <si>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</si>
  <si>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</si>
  <si>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（６）身体拘束等の適正化に関する取組の状況</t>
    <rPh sb="3" eb="5">
      <t>シンタイ</t>
    </rPh>
    <rPh sb="5" eb="7">
      <t>コウソク</t>
    </rPh>
    <rPh sb="7" eb="8">
      <t>トウ</t>
    </rPh>
    <rPh sb="9" eb="12">
      <t>テキセイカ</t>
    </rPh>
    <rPh sb="13" eb="14">
      <t>カン</t>
    </rPh>
    <rPh sb="16" eb="17">
      <t>ト</t>
    </rPh>
    <rPh sb="17" eb="18">
      <t>ク</t>
    </rPh>
    <rPh sb="19" eb="21">
      <t>ジョウキョウ</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</si>
  <si>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</si>
  <si>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</si>
  <si>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（７）障害者虐待防止に関する取組の状況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3"/>
  </si>
  <si>
    <t>（８）ハラスメント対策に関する取組の状況</t>
    <rPh sb="9" eb="11">
      <t>タイサク</t>
    </rPh>
    <rPh sb="12" eb="13">
      <t>カン</t>
    </rPh>
    <rPh sb="15" eb="16">
      <t>ト</t>
    </rPh>
    <rPh sb="16" eb="17">
      <t>ク</t>
    </rPh>
    <rPh sb="18" eb="20">
      <t>ジョウキョウ</t>
    </rPh>
    <phoneticPr fontId="3"/>
  </si>
  <si>
    <t>記録の状況等（※　未記録の場合、減算適用）</t>
    <rPh sb="0" eb="2">
      <t>キロク</t>
    </rPh>
    <rPh sb="3" eb="5">
      <t>ジョウキョウ</t>
    </rPh>
    <rPh sb="5" eb="6">
      <t>トウ</t>
    </rPh>
    <rPh sb="9" eb="10">
      <t>ミ</t>
    </rPh>
    <rPh sb="10" eb="12">
      <t>キロク</t>
    </rPh>
    <rPh sb="13" eb="15">
      <t>バアイ</t>
    </rPh>
    <rPh sb="16" eb="18">
      <t>ゲンサン</t>
    </rPh>
    <rPh sb="18" eb="20">
      <t>テキヨウ</t>
    </rPh>
    <phoneticPr fontId="3"/>
  </si>
  <si>
    <t>集団感染の有無</t>
    <rPh sb="0" eb="2">
      <t>シュウダン</t>
    </rPh>
    <rPh sb="2" eb="4">
      <t>カンセン</t>
    </rPh>
    <rPh sb="5" eb="7">
      <t>ウム</t>
    </rPh>
    <phoneticPr fontId="3"/>
  </si>
  <si>
    <t>有　・　無</t>
    <rPh sb="0" eb="1">
      <t>ア</t>
    </rPh>
    <rPh sb="4" eb="5">
      <t>ナ</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</si>
  <si>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</si>
  <si>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</si>
  <si>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</si>
  <si>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</si>
  <si>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</si>
  <si>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</si>
  <si>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</si>
  <si>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</si>
  <si>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□３ヶ月単位
　過去３ヶ月の利用者の数の平均値　＞利用定員×105%
□１日単位
利用定員50名以下
　１日の利用者の数　＞利用定員×110％
利用定員51名以上
　１日の利用者の数　＞（利用定員－50）×105％＋55</t>
    <rPh sb="3" eb="4">
      <t>ゲツ</t>
    </rPh>
    <rPh sb="4" eb="6">
      <t>タンイ</t>
    </rPh>
    <rPh sb="8" eb="10">
      <t>カコ</t>
    </rPh>
    <rPh sb="12" eb="13">
      <t>ゲツ</t>
    </rPh>
    <rPh sb="14" eb="17">
      <t>リヨウシャ</t>
    </rPh>
    <rPh sb="18" eb="19">
      <t>カズ</t>
    </rPh>
    <rPh sb="20" eb="23">
      <t>ヘイキンチ</t>
    </rPh>
    <rPh sb="25" eb="27">
      <t>リヨウ</t>
    </rPh>
    <rPh sb="27" eb="29">
      <t>テイイン</t>
    </rPh>
    <rPh sb="60" eb="61">
      <t>シャ</t>
    </rPh>
    <rPh sb="62" eb="63">
      <t>カズ</t>
    </rPh>
    <rPh sb="91" eb="92">
      <t>シャ</t>
    </rPh>
    <rPh sb="93" eb="94">
      <t>カズ</t>
    </rPh>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</si>
  <si>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</si>
  <si>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t>　　</t>
    <phoneticPr fontId="3"/>
  </si>
  <si>
    <r>
      <t xml:space="preserve">市町地域生活支援
事業の指定等
</t>
    </r>
    <r>
      <rPr>
        <sz val="9"/>
        <rFont val="ＭＳ ゴシック"/>
        <family val="3"/>
        <charset val="128"/>
      </rPr>
      <t>（有の場合、内容も記載）</t>
    </r>
    <rPh sb="0" eb="2">
      <t>シチョウ</t>
    </rPh>
    <rPh sb="2" eb="4">
      <t>チイキ</t>
    </rPh>
    <rPh sb="4" eb="6">
      <t>セイカツ</t>
    </rPh>
    <rPh sb="6" eb="8">
      <t>シエン</t>
    </rPh>
    <rPh sb="9" eb="11">
      <t>ジギョウ</t>
    </rPh>
    <rPh sb="12" eb="14">
      <t>シテイ</t>
    </rPh>
    <rPh sb="14" eb="15">
      <t>トウ</t>
    </rPh>
    <rPh sb="17" eb="18">
      <t>ア</t>
    </rPh>
    <rPh sb="19" eb="21">
      <t>バアイ</t>
    </rPh>
    <rPh sb="22" eb="24">
      <t>ナイヨウ</t>
    </rPh>
    <rPh sb="25" eb="27">
      <t>キサイ</t>
    </rPh>
    <phoneticPr fontId="3"/>
  </si>
  <si>
    <t>あり</t>
    <phoneticPr fontId="3"/>
  </si>
  <si>
    <t>なし</t>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</si>
  <si>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3"/>
  </si>
  <si>
    <r>
      <t>①身体拘束等の適正化のための対策を検討する</t>
    </r>
    <r>
      <rPr>
        <b/>
        <u/>
        <sz val="10"/>
        <rFont val="ＭＳ ゴシック"/>
        <family val="3"/>
        <charset val="128"/>
      </rPr>
      <t>委員会</t>
    </r>
    <r>
      <rPr>
        <sz val="10"/>
        <rFont val="ＭＳ ゴシック"/>
        <family val="3"/>
        <charset val="128"/>
      </rPr>
      <t>の設置</t>
    </r>
    <rPh sb="25" eb="27">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</si>
  <si>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3"/>
  </si>
  <si>
    <r>
      <t>③身体拘束等の適正化のための</t>
    </r>
    <r>
      <rPr>
        <b/>
        <u/>
        <sz val="10"/>
        <rFont val="ＭＳ ゴシック"/>
        <family val="3"/>
        <charset val="128"/>
      </rPr>
      <t>指針</t>
    </r>
    <r>
      <rPr>
        <sz val="10"/>
        <rFont val="ＭＳ ゴシック"/>
        <family val="3"/>
        <charset val="128"/>
      </rPr>
      <t>の整備</t>
    </r>
    <phoneticPr fontId="3"/>
  </si>
  <si>
    <r>
      <t>④身体拘束等の適正化のための</t>
    </r>
    <r>
      <rPr>
        <b/>
        <u/>
        <sz val="10"/>
        <rFont val="ＭＳ ゴシック"/>
        <family val="3"/>
        <charset val="128"/>
      </rPr>
      <t>研修</t>
    </r>
    <r>
      <rPr>
        <sz val="10"/>
        <rFont val="ＭＳ ゴシック"/>
        <family val="3"/>
        <charset val="128"/>
      </rPr>
      <t>の定期的な実施</t>
    </r>
    <phoneticPr fontId="3"/>
  </si>
  <si>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3"/>
  </si>
  <si>
    <r>
      <t>③虐待の防止のための</t>
    </r>
    <r>
      <rPr>
        <b/>
        <u/>
        <sz val="10"/>
        <rFont val="ＭＳ ゴシック"/>
        <family val="3"/>
        <charset val="128"/>
      </rPr>
      <t>研修</t>
    </r>
    <r>
      <rPr>
        <sz val="10"/>
        <rFont val="ＭＳ ゴシック"/>
        <family val="3"/>
        <charset val="128"/>
      </rPr>
      <t>の定期的な実施</t>
    </r>
    <phoneticPr fontId="3"/>
  </si>
  <si>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3"/>
  </si>
  <si>
    <r>
      <t>①感染症及び食中毒の予防及びまん延の防止のための対策を検討する</t>
    </r>
    <r>
      <rPr>
        <b/>
        <u/>
        <sz val="10"/>
        <rFont val="ＭＳ ゴシック"/>
        <family val="3"/>
        <charset val="128"/>
      </rPr>
      <t>委員会</t>
    </r>
    <r>
      <rPr>
        <sz val="10"/>
        <rFont val="ＭＳ ゴシック"/>
        <family val="3"/>
        <charset val="128"/>
      </rPr>
      <t>の設置</t>
    </r>
    <rPh sb="4" eb="5">
      <t>オヨ</t>
    </rPh>
    <rPh sb="6" eb="9">
      <t>ショクチュウドク</t>
    </rPh>
    <rPh sb="35" eb="37">
      <t>セッチ</t>
    </rPh>
    <phoneticPr fontId="3"/>
  </si>
  <si>
    <r>
      <t>③感染症及び食中毒の予防及びまん延の防止のための</t>
    </r>
    <r>
      <rPr>
        <b/>
        <u/>
        <sz val="10"/>
        <rFont val="ＭＳ ゴシック"/>
        <family val="3"/>
        <charset val="128"/>
      </rPr>
      <t>指針</t>
    </r>
    <r>
      <rPr>
        <sz val="10"/>
        <rFont val="ＭＳ ゴシック"/>
        <family val="3"/>
        <charset val="128"/>
      </rPr>
      <t>の整備</t>
    </r>
    <phoneticPr fontId="3"/>
  </si>
  <si>
    <r>
      <t>④感染症及び食中毒の予防及びまん延の防止のための</t>
    </r>
    <r>
      <rPr>
        <b/>
        <u/>
        <sz val="10"/>
        <rFont val="ＭＳ ゴシック"/>
        <family val="3"/>
        <charset val="128"/>
      </rPr>
      <t>研修</t>
    </r>
    <r>
      <rPr>
        <sz val="10"/>
        <rFont val="ＭＳ ゴシック"/>
        <family val="3"/>
        <charset val="128"/>
      </rPr>
      <t>の定期的な実施</t>
    </r>
    <phoneticPr fontId="3"/>
  </si>
  <si>
    <r>
      <t>⑤感染症及び食中毒の予防及びまん延の防止のための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4" eb="5">
      <t>オヨ</t>
    </rPh>
    <rPh sb="6" eb="9">
      <t>ショクチュウドク</t>
    </rPh>
    <rPh sb="10" eb="12">
      <t>ヨボウ</t>
    </rPh>
    <rPh sb="12" eb="13">
      <t>オヨ</t>
    </rPh>
    <rPh sb="16" eb="17">
      <t>エン</t>
    </rPh>
    <rPh sb="18" eb="20">
      <t>ボウシ</t>
    </rPh>
    <rPh sb="24" eb="26">
      <t>クンレン</t>
    </rPh>
    <rPh sb="31" eb="33">
      <t>ジッシ</t>
    </rPh>
    <phoneticPr fontId="3"/>
  </si>
  <si>
    <t>苦情件数（前年度）</t>
    <rPh sb="0" eb="2">
      <t>クジョウ</t>
    </rPh>
    <rPh sb="2" eb="4">
      <t>ケンスウ</t>
    </rPh>
    <rPh sb="5" eb="6">
      <t>マエ</t>
    </rPh>
    <rPh sb="6" eb="8">
      <t>ネンド</t>
    </rPh>
    <phoneticPr fontId="3"/>
  </si>
  <si>
    <t>事故発生件数（前年度）</t>
    <rPh sb="0" eb="2">
      <t>ジコ</t>
    </rPh>
    <rPh sb="2" eb="4">
      <t>ハッセイ</t>
    </rPh>
    <rPh sb="4" eb="6">
      <t>ケンスウ</t>
    </rPh>
    <rPh sb="8" eb="10">
      <t>ネンド</t>
    </rPh>
    <phoneticPr fontId="3"/>
  </si>
  <si>
    <t>市町への報告件数（前年度）</t>
    <rPh sb="0" eb="2">
      <t>シチョウ</t>
    </rPh>
    <rPh sb="4" eb="6">
      <t>ホウコク</t>
    </rPh>
    <rPh sb="6" eb="8">
      <t>ケンスウ</t>
    </rPh>
    <phoneticPr fontId="3"/>
  </si>
  <si>
    <t>（前年度）</t>
    <rPh sb="1" eb="2">
      <t>マエ</t>
    </rPh>
    <rPh sb="2" eb="4">
      <t>ネンド</t>
    </rPh>
    <phoneticPr fontId="3"/>
  </si>
  <si>
    <r>
      <t>水害・土砂災害を含む避難訓練の実施日（</t>
    </r>
    <r>
      <rPr>
        <sz val="11"/>
        <rFont val="ＭＳ Ｐゴシック"/>
        <family val="3"/>
        <charset val="128"/>
      </rPr>
      <t>前年度）</t>
    </r>
    <rPh sb="0" eb="2">
      <t>スイガイ</t>
    </rPh>
    <rPh sb="3" eb="5">
      <t>ドシャ</t>
    </rPh>
    <rPh sb="5" eb="7">
      <t>サイガイ</t>
    </rPh>
    <rPh sb="8" eb="9">
      <t>フク</t>
    </rPh>
    <rPh sb="10" eb="12">
      <t>ヒナン</t>
    </rPh>
    <rPh sb="12" eb="14">
      <t>クンレン</t>
    </rPh>
    <rPh sb="15" eb="17">
      <t>ジッシ</t>
    </rPh>
    <rPh sb="19" eb="20">
      <t>マエ</t>
    </rPh>
    <rPh sb="20" eb="22">
      <t>ネンド</t>
    </rPh>
    <rPh sb="21" eb="22">
      <t>ガンネン</t>
    </rPh>
    <phoneticPr fontId="3"/>
  </si>
  <si>
    <r>
      <t>令和</t>
    </r>
    <r>
      <rPr>
        <sz val="18"/>
        <color rgb="FFFF0000"/>
        <rFont val="ＭＳ ゴシック"/>
        <family val="3"/>
        <charset val="128"/>
      </rPr>
      <t>６</t>
    </r>
    <r>
      <rPr>
        <sz val="18"/>
        <rFont val="ＭＳ ゴシック"/>
        <family val="3"/>
        <charset val="128"/>
      </rPr>
      <t>年度チェックリスト</t>
    </r>
    <rPh sb="3" eb="5">
      <t>ネンド</t>
    </rPh>
    <phoneticPr fontId="3"/>
  </si>
  <si>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3"/>
  </si>
  <si>
    <t>※提出前に、記入漏れや資料の添付漏れはないかについて、再度ご確認ください。</t>
    <rPh sb="1" eb="3">
      <t>テイシュツ</t>
    </rPh>
    <rPh sb="3" eb="4">
      <t>マエ</t>
    </rPh>
    <rPh sb="6" eb="8">
      <t>キニュウ</t>
    </rPh>
    <rPh sb="8" eb="9">
      <t>モ</t>
    </rPh>
    <rPh sb="11" eb="13">
      <t>シリョウ</t>
    </rPh>
    <rPh sb="14" eb="16">
      <t>テンプ</t>
    </rPh>
    <rPh sb="16" eb="17">
      <t>モ</t>
    </rPh>
    <rPh sb="27" eb="29">
      <t>サイド</t>
    </rPh>
    <rPh sb="30" eb="32">
      <t>カクニン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</si>
  <si>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</si>
  <si>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37"/>
  </si>
  <si>
    <t>年</t>
    <rPh sb="0" eb="1">
      <t>ネン</t>
    </rPh>
    <phoneticPr fontId="3"/>
  </si>
  <si>
    <t>月</t>
    <rPh sb="0" eb="1">
      <t>ゲツ</t>
    </rPh>
    <phoneticPr fontId="3"/>
  </si>
  <si>
    <t>事業所名</t>
    <rPh sb="0" eb="3">
      <t>ジギョウショ</t>
    </rPh>
    <rPh sb="3" eb="4">
      <t>メイ</t>
    </rPh>
    <phoneticPr fontId="37"/>
  </si>
  <si>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</si>
  <si>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</si>
  <si>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7"/>
  </si>
  <si>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</si>
  <si>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</si>
  <si>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</si>
  <si>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</si>
  <si>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</si>
  <si>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</si>
  <si>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</si>
  <si>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</si>
  <si>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</si>
  <si>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</si>
  <si>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</si>
  <si>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</si>
  <si>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</si>
  <si>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</si>
  <si>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</si>
  <si>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　(1) 「４週」・「暦月」のいずれかを選択してください。</t>
    <rPh sb="7" eb="8">
      <t>シュウ</t>
    </rPh>
    <rPh sb="11" eb="12">
      <t>レキ</t>
    </rPh>
    <rPh sb="12" eb="13">
      <t>ツキ</t>
    </rPh>
    <rPh sb="20" eb="22">
      <t>センタク</t>
    </rPh>
    <phoneticPr fontId="3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</si>
  <si>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7"/>
  </si>
  <si>
    <t>　(4) 従業者の職種を入力してください。</t>
    <rPh sb="5" eb="8">
      <t>ジュウギョウシャ</t>
    </rPh>
    <rPh sb="9" eb="11">
      <t>ショクシュ</t>
    </rPh>
    <rPh sb="12" eb="14">
      <t>ニュウリョク</t>
    </rPh>
    <phoneticPr fontId="37"/>
  </si>
  <si>
    <t xml:space="preserve"> 　　 記入の順序は、職種ごとにまとめてください。</t>
    <rPh sb="4" eb="6">
      <t>キニュウ</t>
    </rPh>
    <rPh sb="7" eb="9">
      <t>ジュンジョ</t>
    </rPh>
    <rPh sb="11" eb="13">
      <t>ショクシュ</t>
    </rPh>
    <phoneticPr fontId="3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</si>
  <si>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</si>
  <si>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記号</t>
    <rPh sb="0" eb="2">
      <t>キゴウ</t>
    </rPh>
    <phoneticPr fontId="37"/>
  </si>
  <si>
    <t>区分</t>
    <rPh sb="0" eb="2">
      <t>クブン</t>
    </rPh>
    <phoneticPr fontId="37"/>
  </si>
  <si>
    <t>A</t>
  </si>
  <si>
    <t>常勤で専従</t>
    <rPh sb="0" eb="2">
      <t>ジョウキン</t>
    </rPh>
    <rPh sb="3" eb="5">
      <t>センジュウ</t>
    </rPh>
    <phoneticPr fontId="37"/>
  </si>
  <si>
    <t>B</t>
  </si>
  <si>
    <t>常勤で兼務</t>
    <rPh sb="0" eb="2">
      <t>ジョウキン</t>
    </rPh>
    <rPh sb="3" eb="5">
      <t>ケンム</t>
    </rPh>
    <phoneticPr fontId="37"/>
  </si>
  <si>
    <t>C</t>
  </si>
  <si>
    <t>非常勤で専従</t>
    <rPh sb="0" eb="3">
      <t>ヒジョウキン</t>
    </rPh>
    <rPh sb="4" eb="6">
      <t>センジュウ</t>
    </rPh>
    <phoneticPr fontId="37"/>
  </si>
  <si>
    <t>D</t>
  </si>
  <si>
    <t>非常勤で兼務</t>
    <rPh sb="0" eb="3">
      <t>ヒジョウキン</t>
    </rPh>
    <rPh sb="4" eb="6">
      <t>ケンム</t>
    </rPh>
    <phoneticPr fontId="37"/>
  </si>
  <si>
    <t>（注）常勤・非常勤の区分について</t>
    <rPh sb="1" eb="2">
      <t>チュウ</t>
    </rPh>
    <rPh sb="3" eb="5">
      <t>ジョウキン</t>
    </rPh>
    <rPh sb="6" eb="9">
      <t>ヒジョウキン</t>
    </rPh>
    <rPh sb="10" eb="12">
      <t>クブン</t>
    </rPh>
    <phoneticPr fontId="3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</si>
  <si>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</si>
  <si>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7"/>
  </si>
  <si>
    <t>　(6) 従業者の保有する資格を入力してください。</t>
    <rPh sb="5" eb="8">
      <t>ジュウギョウシャ</t>
    </rPh>
    <rPh sb="9" eb="11">
      <t>ホユウ</t>
    </rPh>
    <rPh sb="13" eb="15">
      <t>シカク</t>
    </rPh>
    <rPh sb="16" eb="18">
      <t>ニュウリョク</t>
    </rPh>
    <phoneticPr fontId="3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</si>
  <si>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7"/>
  </si>
  <si>
    <t>　(7) 従業者の氏名を記入してください。</t>
    <rPh sb="5" eb="8">
      <t>ジュウギョウシャ</t>
    </rPh>
    <rPh sb="9" eb="11">
      <t>シメイ</t>
    </rPh>
    <rPh sb="12" eb="14">
      <t>キニュウ</t>
    </rPh>
    <phoneticPr fontId="37"/>
  </si>
  <si>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7"/>
  </si>
  <si>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</si>
  <si>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</si>
  <si>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</si>
  <si>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7"/>
  </si>
  <si>
    <t>　　　 その他、特記事項欄としてもご活用ください。</t>
    <rPh sb="6" eb="7">
      <t>タ</t>
    </rPh>
    <rPh sb="8" eb="10">
      <t>トッキ</t>
    </rPh>
    <rPh sb="10" eb="12">
      <t>ジコウ</t>
    </rPh>
    <rPh sb="12" eb="13">
      <t>ラン</t>
    </rPh>
    <rPh sb="18" eb="20">
      <t>カツヨウ</t>
    </rPh>
    <phoneticPr fontId="5"/>
  </si>
  <si>
    <t>短期入所</t>
    <rPh sb="0" eb="4">
      <t>タンキニュウショ</t>
    </rPh>
    <phoneticPr fontId="38"/>
  </si>
  <si>
    <t>←主たる事業所、従たる事業所ごとに分けて作成してください。</t>
    <rPh sb="1" eb="2">
      <t>シュ</t>
    </rPh>
    <rPh sb="4" eb="6">
      <t>ジギョウ</t>
    </rPh>
    <rPh sb="6" eb="7">
      <t>ショ</t>
    </rPh>
    <rPh sb="8" eb="9">
      <t>ジュウ</t>
    </rPh>
    <rPh sb="11" eb="14">
      <t>ジギョウショ</t>
    </rPh>
    <rPh sb="17" eb="18">
      <t>ワ</t>
    </rPh>
    <rPh sb="20" eb="22">
      <t>サクセイ</t>
    </rPh>
    <phoneticPr fontId="3"/>
  </si>
  <si>
    <t>←暦月で計上する場合、その理由を本シート２ページ目の所定の欄に記載してください。</t>
    <rPh sb="1" eb="2">
      <t>コヨミ</t>
    </rPh>
    <rPh sb="2" eb="3">
      <t>ツキ</t>
    </rPh>
    <rPh sb="4" eb="6">
      <t>ケイジョウ</t>
    </rPh>
    <rPh sb="8" eb="10">
      <t>バアイ</t>
    </rPh>
    <rPh sb="13" eb="15">
      <t>リユウ</t>
    </rPh>
    <rPh sb="16" eb="17">
      <t>ホン</t>
    </rPh>
    <rPh sb="24" eb="25">
      <t>メ</t>
    </rPh>
    <rPh sb="26" eb="28">
      <t>ショテイ</t>
    </rPh>
    <rPh sb="29" eb="30">
      <t>ラン</t>
    </rPh>
    <rPh sb="31" eb="33">
      <t>キサイ</t>
    </rPh>
    <phoneticPr fontId="3"/>
  </si>
  <si>
    <t>←運営（実地）指導では実績で計上してください。</t>
    <rPh sb="1" eb="3">
      <t>ウンエイ</t>
    </rPh>
    <rPh sb="4" eb="6">
      <t>ジッチ</t>
    </rPh>
    <rPh sb="7" eb="9">
      <t>シドウ</t>
    </rPh>
    <rPh sb="11" eb="13">
      <t>ジッセキ</t>
    </rPh>
    <rPh sb="14" eb="16">
      <t>ケイジョウ</t>
    </rPh>
    <phoneticPr fontId="3"/>
  </si>
  <si>
    <t>上書きして作成して下さい。</t>
    <rPh sb="0" eb="2">
      <t>ウワガ</t>
    </rPh>
    <rPh sb="5" eb="7">
      <t>サクセイ</t>
    </rPh>
    <rPh sb="9" eb="10">
      <t>クダ</t>
    </rPh>
    <phoneticPr fontId="3"/>
  </si>
  <si>
    <t>※自己点検・指導監査用</t>
    <phoneticPr fontId="3"/>
  </si>
  <si>
    <t>※直近3ヶ月分を月ごとに作成すること</t>
    <rPh sb="1" eb="3">
      <t>チョッキン</t>
    </rPh>
    <rPh sb="5" eb="6">
      <t>ゲツ</t>
    </rPh>
    <rPh sb="6" eb="7">
      <t>ブン</t>
    </rPh>
    <rPh sb="8" eb="9">
      <t>ツキ</t>
    </rPh>
    <rPh sb="12" eb="14">
      <t>サクセイ</t>
    </rPh>
    <phoneticPr fontId="3"/>
  </si>
  <si>
    <t>管理者</t>
    <rPh sb="0" eb="3">
      <t>カンリシャ</t>
    </rPh>
    <phoneticPr fontId="38"/>
  </si>
  <si>
    <t>生活支援員</t>
  </si>
  <si>
    <t>その他の従業者</t>
  </si>
  <si>
    <t>あ</t>
    <phoneticPr fontId="3"/>
  </si>
  <si>
    <t>い</t>
    <phoneticPr fontId="3"/>
  </si>
  <si>
    <t>う</t>
    <phoneticPr fontId="3"/>
  </si>
  <si>
    <t>←1～3は記入例です。</t>
    <rPh sb="5" eb="7">
      <t>キニュウ</t>
    </rPh>
    <rPh sb="7" eb="8">
      <t>レイ</t>
    </rPh>
    <phoneticPr fontId="3"/>
  </si>
  <si>
    <t>　・最初に「年月欄」「事業所名」を入力してください。</t>
    <rPh sb="2" eb="4">
      <t>サイショ</t>
    </rPh>
    <rPh sb="6" eb="8">
      <t>ネンゲツ</t>
    </rPh>
    <rPh sb="8" eb="9">
      <t>ラン</t>
    </rPh>
    <rPh sb="11" eb="14">
      <t>ジギョウショ</t>
    </rPh>
    <rPh sb="14" eb="15">
      <t>メイ</t>
    </rPh>
    <rPh sb="17" eb="19">
      <t>ニュウリョク</t>
    </rPh>
    <phoneticPr fontId="37"/>
  </si>
  <si>
    <t>「暦月」の場合その理由（　　　　　　　　　　　　　　　　　　　　　　　　　　　　　　　　　　　　　　　　　　　）　　　　　　　　　　　　　　　　　　　　　　　　　　　　　　　　　　　　　　　　　</t>
    <rPh sb="1" eb="2">
      <t>コヨミ</t>
    </rPh>
    <rPh sb="2" eb="3">
      <t>ツキ</t>
    </rPh>
    <rPh sb="5" eb="7">
      <t>バアイ</t>
    </rPh>
    <rPh sb="9" eb="11">
      <t>リユウ</t>
    </rPh>
    <phoneticPr fontId="3"/>
  </si>
  <si>
    <t>→　例：変形労働時間制を採用している</t>
    <rPh sb="2" eb="3">
      <t>レイ</t>
    </rPh>
    <rPh sb="4" eb="11">
      <t>ヘンケイロウドウジカンセイ</t>
    </rPh>
    <rPh sb="12" eb="14">
      <t>サイヨウ</t>
    </rPh>
    <phoneticPr fontId="3"/>
  </si>
  <si>
    <t>　(2) 「予定」・「実績」のうち「実績」を選択してください。</t>
    <rPh sb="6" eb="8">
      <t>ヨテイ</t>
    </rPh>
    <rPh sb="11" eb="13">
      <t>ジッセキ</t>
    </rPh>
    <rPh sb="18" eb="20">
      <t>ジッセキ</t>
    </rPh>
    <rPh sb="22" eb="24">
      <t>センタク</t>
    </rPh>
    <phoneticPr fontId="37"/>
  </si>
  <si>
    <t xml:space="preserve"> 　　 保有資格を全て記入するのではなく、人員基準・加配加算上、求められる資格等を入力してください。</t>
    <phoneticPr fontId="37"/>
  </si>
  <si>
    <t>　(9) 従業者ごとに、合計勤務時間数が表示されます（自動計算）。</t>
    <rPh sb="5" eb="8">
      <t>ジュウギョウシャ</t>
    </rPh>
    <rPh sb="12" eb="14">
      <t>ゴウケイ</t>
    </rPh>
    <rPh sb="14" eb="16">
      <t>キンム</t>
    </rPh>
    <rPh sb="16" eb="19">
      <t>ジカンスウ</t>
    </rPh>
    <rPh sb="20" eb="22">
      <t>ヒョウジ</t>
    </rPh>
    <rPh sb="27" eb="29">
      <t>ジドウ</t>
    </rPh>
    <rPh sb="29" eb="31">
      <t>ケイサン</t>
    </rPh>
    <phoneticPr fontId="37"/>
  </si>
  <si>
    <t>　(10) 従業者ごとに、週平均の勤務時間数が表示されます（自動計算）。</t>
    <rPh sb="6" eb="9">
      <t>ジュウギョウシャ</t>
    </rPh>
    <rPh sb="13" eb="16">
      <t>シュウヘイキン</t>
    </rPh>
    <rPh sb="17" eb="19">
      <t>キンム</t>
    </rPh>
    <rPh sb="19" eb="22">
      <t>ジカンスウ</t>
    </rPh>
    <phoneticPr fontId="37"/>
  </si>
  <si>
    <r>
      <t>利用者数（短期入所）（人）</t>
    </r>
    <r>
      <rPr>
        <b/>
        <sz val="9"/>
        <rFont val="ＭＳ ゴシック"/>
        <family val="3"/>
        <charset val="128"/>
      </rPr>
      <t>（※）</t>
    </r>
    <rPh sb="0" eb="2">
      <t>リヨウ</t>
    </rPh>
    <rPh sb="2" eb="3">
      <t>シャ</t>
    </rPh>
    <rPh sb="3" eb="4">
      <t>スウ</t>
    </rPh>
    <rPh sb="5" eb="7">
      <t>タンキ</t>
    </rPh>
    <rPh sb="7" eb="9">
      <t>ニュウショ</t>
    </rPh>
    <rPh sb="11" eb="12">
      <t>ニン</t>
    </rPh>
    <phoneticPr fontId="3"/>
  </si>
  <si>
    <r>
      <rPr>
        <b/>
        <sz val="9"/>
        <rFont val="ＭＳ ゴシック"/>
        <family val="3"/>
        <charset val="128"/>
      </rPr>
      <t>　（※）</t>
    </r>
    <r>
      <rPr>
        <sz val="9"/>
        <rFont val="ＭＳ ゴシック"/>
        <family val="3"/>
        <charset val="128"/>
      </rPr>
      <t>各日の利用者数を記載すること。例えば１人が４月４日から５日にかけて１泊２日で利用した場合は、４日及び５日にそれぞれ１人とカウントすること。</t>
    </r>
    <phoneticPr fontId="3"/>
  </si>
  <si>
    <t>２　サービス提供の状況　</t>
    <rPh sb="6" eb="8">
      <t>テイキョウ</t>
    </rPh>
    <rPh sb="9" eb="11">
      <t>ジョウキョウ</t>
    </rPh>
    <phoneticPr fontId="3"/>
  </si>
  <si>
    <r>
      <t>（１）</t>
    </r>
    <r>
      <rPr>
        <sz val="11"/>
        <color rgb="FFFF0000"/>
        <rFont val="ＭＳ ゴシック"/>
        <family val="3"/>
        <charset val="128"/>
      </rPr>
      <t>直近年度</t>
    </r>
    <r>
      <rPr>
        <sz val="11"/>
        <rFont val="ＭＳ ゴシック"/>
        <family val="3"/>
        <charset val="128"/>
      </rPr>
      <t>の利用状況</t>
    </r>
    <rPh sb="3" eb="5">
      <t>チョッキン</t>
    </rPh>
    <rPh sb="5" eb="7">
      <t>ネンド</t>
    </rPh>
    <rPh sb="8" eb="10">
      <t>リヨウ</t>
    </rPh>
    <rPh sb="10" eb="12">
      <t>ジョウキョウ</t>
    </rPh>
    <phoneticPr fontId="3"/>
  </si>
  <si>
    <t>（注）併設型、空床利用型の事業所は、本体施設と併せた人数を記載すること。</t>
    <rPh sb="1" eb="2">
      <t>チュウ</t>
    </rPh>
    <rPh sb="3" eb="5">
      <t>ヘイセツ</t>
    </rPh>
    <rPh sb="5" eb="6">
      <t>ガタ</t>
    </rPh>
    <rPh sb="7" eb="8">
      <t>ソラ</t>
    </rPh>
    <rPh sb="8" eb="9">
      <t>ユカ</t>
    </rPh>
    <rPh sb="9" eb="11">
      <t>リヨウ</t>
    </rPh>
    <rPh sb="11" eb="12">
      <t>カタ</t>
    </rPh>
    <rPh sb="13" eb="16">
      <t>ジギョウショ</t>
    </rPh>
    <rPh sb="18" eb="20">
      <t>ホンタイ</t>
    </rPh>
    <rPh sb="20" eb="22">
      <t>シセツ</t>
    </rPh>
    <rPh sb="23" eb="24">
      <t>アワ</t>
    </rPh>
    <rPh sb="26" eb="28">
      <t>ニンズウ</t>
    </rPh>
    <rPh sb="29" eb="31">
      <t>キサイ</t>
    </rPh>
    <phoneticPr fontId="3"/>
  </si>
  <si>
    <r>
      <t>１　人員配置状況（</t>
    </r>
    <r>
      <rPr>
        <b/>
        <sz val="11"/>
        <color rgb="FFFF0000"/>
        <rFont val="ＭＳ ゴシック"/>
        <family val="3"/>
        <charset val="128"/>
      </rPr>
      <t>直近月</t>
    </r>
    <r>
      <rPr>
        <b/>
        <sz val="11"/>
        <rFont val="ＭＳ ゴシック"/>
        <family val="3"/>
        <charset val="128"/>
      </rPr>
      <t>）</t>
    </r>
    <phoneticPr fontId="3"/>
  </si>
  <si>
    <t>３　その他運営に関する状況</t>
    <rPh sb="2" eb="5">
      <t>ソノタ</t>
    </rPh>
    <rPh sb="5" eb="7">
      <t>ウンエイ</t>
    </rPh>
    <rPh sb="8" eb="9">
      <t>カン</t>
    </rPh>
    <rPh sb="11" eb="13">
      <t>ジョウキョウ</t>
    </rPh>
    <phoneticPr fontId="3"/>
  </si>
  <si>
    <t>注）　金額については、月額を記入すること。</t>
    <rPh sb="0" eb="1">
      <t>チュウ</t>
    </rPh>
    <rPh sb="3" eb="5">
      <t>キンガク</t>
    </rPh>
    <rPh sb="11" eb="13">
      <t>ゲツガク</t>
    </rPh>
    <rPh sb="14" eb="16">
      <t>キニュウ</t>
    </rPh>
    <phoneticPr fontId="3"/>
  </si>
  <si>
    <t>「食費」とは「食事の提供に要する費用」のことであり、「食材料費」及び「調理等に係る費用」に相当する額。</t>
    <rPh sb="27" eb="31">
      <t>ショクザイリョウヒ</t>
    </rPh>
    <rPh sb="32" eb="33">
      <t>オヨ</t>
    </rPh>
    <rPh sb="35" eb="37">
      <t>チョウリ</t>
    </rPh>
    <rPh sb="37" eb="38">
      <t>トウ</t>
    </rPh>
    <rPh sb="39" eb="40">
      <t>カカ</t>
    </rPh>
    <rPh sb="41" eb="43">
      <t>ヒヨウ</t>
    </rPh>
    <rPh sb="45" eb="47">
      <t>ソウトウ</t>
    </rPh>
    <rPh sb="49" eb="50">
      <t>ガク</t>
    </rPh>
    <phoneticPr fontId="3"/>
  </si>
  <si>
    <t>職種</t>
    <rPh sb="0" eb="2">
      <t>ショクシュ</t>
    </rPh>
    <phoneticPr fontId="3"/>
  </si>
  <si>
    <t>担当者名</t>
    <rPh sb="0" eb="3">
      <t>タントウシャ</t>
    </rPh>
    <rPh sb="3" eb="4">
      <t>メイ</t>
    </rPh>
    <phoneticPr fontId="3"/>
  </si>
  <si>
    <t>　　　　件</t>
    <rPh sb="4" eb="5">
      <t>ケン</t>
    </rPh>
    <phoneticPr fontId="3"/>
  </si>
  <si>
    <r>
      <t>（１）その他の費用の状況（</t>
    </r>
    <r>
      <rPr>
        <b/>
        <sz val="11"/>
        <color rgb="FFFF0000"/>
        <rFont val="ＭＳ ゴシック"/>
        <family val="3"/>
        <charset val="128"/>
      </rPr>
      <t>直近月</t>
    </r>
    <r>
      <rPr>
        <sz val="11"/>
        <rFont val="ＭＳ ゴシック"/>
        <family val="3"/>
        <charset val="128"/>
      </rPr>
      <t>）</t>
    </r>
    <rPh sb="3" eb="6">
      <t>ソノタ</t>
    </rPh>
    <rPh sb="7" eb="9">
      <t>ヒヨウ</t>
    </rPh>
    <rPh sb="10" eb="12">
      <t>ジョウキョウ</t>
    </rPh>
    <phoneticPr fontId="3"/>
  </si>
  <si>
    <t xml:space="preserve">件  </t>
    <rPh sb="0" eb="1">
      <t>ケン</t>
    </rPh>
    <phoneticPr fontId="3"/>
  </si>
  <si>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3"/>
  </si>
  <si>
    <t>（４）感染症の発生及びまん延の防止等に関する取組の状況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3"/>
  </si>
  <si>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3"/>
  </si>
  <si>
    <t>【感染症】　　　　　　　　　有 　　　　・ 　　　　無</t>
    <rPh sb="1" eb="4">
      <t>カンセンショウ</t>
    </rPh>
    <rPh sb="14" eb="15">
      <t>ユウ</t>
    </rPh>
    <rPh sb="26" eb="27">
      <t>ム</t>
    </rPh>
    <phoneticPr fontId="3"/>
  </si>
  <si>
    <t>【非常災害】　　　　　　　　有 　　　　・ 　　　　無</t>
    <rPh sb="1" eb="3">
      <t>ヒジョウ</t>
    </rPh>
    <rPh sb="3" eb="5">
      <t>サイガイ</t>
    </rPh>
    <rPh sb="14" eb="15">
      <t>ユウ</t>
    </rPh>
    <rPh sb="26" eb="27">
      <t>ム</t>
    </rPh>
    <phoneticPr fontId="3"/>
  </si>
  <si>
    <t>②業務継続計画の従業者への周知</t>
    <rPh sb="1" eb="3">
      <t>ギョウム</t>
    </rPh>
    <rPh sb="3" eb="5">
      <t>ケイゾク</t>
    </rPh>
    <rPh sb="5" eb="7">
      <t>ケイカク</t>
    </rPh>
    <rPh sb="8" eb="11">
      <t>ジュウギョウシャ</t>
    </rPh>
    <phoneticPr fontId="3"/>
  </si>
  <si>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3"/>
  </si>
  <si>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3"/>
  </si>
  <si>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3"/>
  </si>
  <si>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ない状況が解消されるに至った月まで、利用者全員について所定単位数から減算（ただし、</t>
    </r>
    <r>
      <rPr>
        <b/>
        <u/>
        <sz val="9"/>
        <color rgb="FFFF0000"/>
        <rFont val="ＭＳ ゴシック"/>
        <family val="3"/>
        <charset val="128"/>
      </rPr>
      <t>令和７年３月３１日まで</t>
    </r>
    <r>
      <rPr>
        <sz val="9"/>
        <color rgb="FFFF0000"/>
        <rFont val="ＭＳ ゴシック"/>
        <family val="3"/>
        <charset val="128"/>
      </rPr>
      <t xml:space="preserve">
　　の間、「感染症の予防及びまん延防止のための指針の整備」及び「非常災害に関する具体的計画」の策定を行ってい
　　る場合には、当該減算を適用しない</t>
    </r>
    <r>
      <rPr>
        <u/>
        <sz val="9"/>
        <color rgb="FFFF0000"/>
        <rFont val="ＭＳ ゴシック"/>
        <family val="3"/>
        <charset val="128"/>
      </rPr>
      <t>経過措置あり</t>
    </r>
    <r>
      <rPr>
        <sz val="9"/>
        <color rgb="FFFF0000"/>
        <rFont val="ＭＳ ゴシック"/>
        <family val="3"/>
        <charset val="128"/>
      </rPr>
      <t>）。</t>
    </r>
    <rPh sb="182" eb="184">
      <t>ケイカ</t>
    </rPh>
    <rPh sb="184" eb="186">
      <t>ソチ</t>
    </rPh>
    <phoneticPr fontId="3"/>
  </si>
  <si>
    <t>※①～④については、令和４年４月１日から義務化。減算適用は令和５年４月１日から実施。</t>
    <rPh sb="10" eb="12">
      <t>レイワ</t>
    </rPh>
    <rPh sb="13" eb="14">
      <t>ネン</t>
    </rPh>
    <rPh sb="15" eb="16">
      <t>ツキ</t>
    </rPh>
    <rPh sb="17" eb="18">
      <t>ヒ</t>
    </rPh>
    <rPh sb="24" eb="26">
      <t>ゲンサン</t>
    </rPh>
    <rPh sb="26" eb="28">
      <t>テキヨウ</t>
    </rPh>
    <rPh sb="29" eb="31">
      <t>レイワ</t>
    </rPh>
    <rPh sb="32" eb="33">
      <t>ネン</t>
    </rPh>
    <rPh sb="34" eb="35">
      <t>ガツ</t>
    </rPh>
    <rPh sb="36" eb="37">
      <t>ヒ</t>
    </rPh>
    <rPh sb="39" eb="41">
      <t>ジッシ</t>
    </rPh>
    <phoneticPr fontId="3"/>
  </si>
  <si>
    <t>必要配置数
□併設型
「施設入所者数＝本体施設入所者数＋併設事業所利用者数」として、当該施設として必要な人員
□空床利用型
「施設入所者数＝本体施設入所者数＋短期入所事業所利用者数」として、当該施設として必要な人員
□単独型
①　他の事業所等（入所を除く）において短期入所を行う場合で、当該他の事業等が行われている時間帯
「他の事業所等利用者数＝当該他の事業所等利用者数＋短期入所利用者数」として、当該他の事業所として必要な人員　　　　　　　　
②　①以外の場合
　　生活支援員　６：１
　（例）生活介護事業所において短期入所を行う場合
　　　　生活介護サービス提供時間帯は、生活介護＋短期入所の利用者数に対して、生活介護事業所として必要な員数
　　　　それ以外の時間帯は、短期入所の利用者数に対して６：１の生活支援員
下記のいずれかに該当する場合、減算
□基準人員から１割を超えて減少→　翌月から人員欠如が解消されるに至った月まで
□基準人員から１割の範囲内で減少→　翌々月から人員欠如が解消されるに至った月まで
□員数以外の要件（常勤、専従等）を満たしていない場合→　翌々月から人員欠如が解消されるに至った月まで</t>
    <rPh sb="0" eb="2">
      <t>ヒツヨウ</t>
    </rPh>
    <rPh sb="2" eb="4">
      <t>ハイチ</t>
    </rPh>
    <rPh sb="4" eb="5">
      <t>カズ</t>
    </rPh>
    <rPh sb="7" eb="9">
      <t>ヘイセツ</t>
    </rPh>
    <rPh sb="9" eb="10">
      <t>ガタ</t>
    </rPh>
    <rPh sb="12" eb="14">
      <t>シセツ</t>
    </rPh>
    <rPh sb="14" eb="16">
      <t>ニュウショ</t>
    </rPh>
    <rPh sb="16" eb="17">
      <t>モノ</t>
    </rPh>
    <rPh sb="17" eb="18">
      <t>カズ</t>
    </rPh>
    <rPh sb="19" eb="21">
      <t>ホンタイ</t>
    </rPh>
    <rPh sb="21" eb="23">
      <t>シセツ</t>
    </rPh>
    <rPh sb="23" eb="25">
      <t>ニュウショ</t>
    </rPh>
    <rPh sb="25" eb="26">
      <t>モノ</t>
    </rPh>
    <rPh sb="26" eb="27">
      <t>カズ</t>
    </rPh>
    <rPh sb="28" eb="30">
      <t>ヘイセツ</t>
    </rPh>
    <rPh sb="30" eb="33">
      <t>ジギョウショ</t>
    </rPh>
    <rPh sb="33" eb="36">
      <t>リヨウシャ</t>
    </rPh>
    <rPh sb="36" eb="37">
      <t>カズ</t>
    </rPh>
    <rPh sb="42" eb="44">
      <t>トウガイ</t>
    </rPh>
    <rPh sb="44" eb="46">
      <t>シセツ</t>
    </rPh>
    <rPh sb="49" eb="51">
      <t>ヒツヨウ</t>
    </rPh>
    <rPh sb="52" eb="54">
      <t>ジンイン</t>
    </rPh>
    <rPh sb="58" eb="60">
      <t>リヨウ</t>
    </rPh>
    <rPh sb="79" eb="81">
      <t>タンキ</t>
    </rPh>
    <rPh sb="81" eb="83">
      <t>ニュウショ</t>
    </rPh>
    <rPh sb="109" eb="111">
      <t>タンドク</t>
    </rPh>
    <rPh sb="115" eb="116">
      <t>ホカ</t>
    </rPh>
    <rPh sb="117" eb="120">
      <t>ジギョウショ</t>
    </rPh>
    <rPh sb="120" eb="121">
      <t>ナド</t>
    </rPh>
    <rPh sb="122" eb="124">
      <t>ニュウショ</t>
    </rPh>
    <rPh sb="125" eb="126">
      <t>ノゾ</t>
    </rPh>
    <rPh sb="132" eb="134">
      <t>タンキ</t>
    </rPh>
    <rPh sb="134" eb="136">
      <t>ニュウショ</t>
    </rPh>
    <rPh sb="137" eb="138">
      <t>オコナ</t>
    </rPh>
    <rPh sb="139" eb="141">
      <t>バアイ</t>
    </rPh>
    <rPh sb="143" eb="145">
      <t>トウガイ</t>
    </rPh>
    <rPh sb="145" eb="146">
      <t>ホカ</t>
    </rPh>
    <rPh sb="147" eb="149">
      <t>ジギョウ</t>
    </rPh>
    <rPh sb="149" eb="150">
      <t>ナド</t>
    </rPh>
    <rPh sb="151" eb="152">
      <t>オコナ</t>
    </rPh>
    <rPh sb="157" eb="160">
      <t>ジカンタイ</t>
    </rPh>
    <rPh sb="162" eb="163">
      <t>ホカ</t>
    </rPh>
    <rPh sb="164" eb="167">
      <t>ジギョウショ</t>
    </rPh>
    <rPh sb="167" eb="168">
      <t>ナド</t>
    </rPh>
    <rPh sb="168" eb="171">
      <t>リヨウシャ</t>
    </rPh>
    <rPh sb="173" eb="175">
      <t>トウガイ</t>
    </rPh>
    <rPh sb="175" eb="176">
      <t>ホカ</t>
    </rPh>
    <rPh sb="177" eb="180">
      <t>ジギョウショ</t>
    </rPh>
    <rPh sb="180" eb="181">
      <t>ナド</t>
    </rPh>
    <rPh sb="181" eb="184">
      <t>リヨウシャ</t>
    </rPh>
    <rPh sb="186" eb="188">
      <t>タンキ</t>
    </rPh>
    <rPh sb="188" eb="190">
      <t>ニュウショ</t>
    </rPh>
    <rPh sb="201" eb="202">
      <t>ホカ</t>
    </rPh>
    <rPh sb="203" eb="206">
      <t>ジギョウショ</t>
    </rPh>
    <rPh sb="226" eb="228">
      <t>イガイ</t>
    </rPh>
    <rPh sb="229" eb="231">
      <t>バアイ</t>
    </rPh>
    <rPh sb="234" eb="236">
      <t>セイカツ</t>
    </rPh>
    <rPh sb="236" eb="239">
      <t>シエンイン</t>
    </rPh>
    <rPh sb="246" eb="247">
      <t>レイ</t>
    </rPh>
    <rPh sb="248" eb="250">
      <t>セイカツ</t>
    </rPh>
    <rPh sb="250" eb="252">
      <t>カイゴ</t>
    </rPh>
    <rPh sb="252" eb="255">
      <t>ジギョウショ</t>
    </rPh>
    <rPh sb="259" eb="261">
      <t>タンキ</t>
    </rPh>
    <rPh sb="261" eb="263">
      <t>ニュウショ</t>
    </rPh>
    <rPh sb="264" eb="265">
      <t>オコナ</t>
    </rPh>
    <rPh sb="266" eb="268">
      <t>バアイ</t>
    </rPh>
    <rPh sb="273" eb="275">
      <t>セイカツ</t>
    </rPh>
    <rPh sb="275" eb="277">
      <t>カイゴ</t>
    </rPh>
    <rPh sb="281" eb="283">
      <t>テイキョウ</t>
    </rPh>
    <rPh sb="283" eb="286">
      <t>ジカンタイ</t>
    </rPh>
    <rPh sb="288" eb="290">
      <t>セイカツ</t>
    </rPh>
    <rPh sb="290" eb="292">
      <t>カイゴ</t>
    </rPh>
    <rPh sb="293" eb="295">
      <t>タンキ</t>
    </rPh>
    <rPh sb="295" eb="297">
      <t>ニュウショ</t>
    </rPh>
    <rPh sb="298" eb="301">
      <t>リヨウシャ</t>
    </rPh>
    <rPh sb="301" eb="302">
      <t>カズ</t>
    </rPh>
    <rPh sb="303" eb="304">
      <t>タイ</t>
    </rPh>
    <rPh sb="307" eb="309">
      <t>セイカツ</t>
    </rPh>
    <rPh sb="309" eb="311">
      <t>カイゴ</t>
    </rPh>
    <rPh sb="311" eb="314">
      <t>ジギョウショ</t>
    </rPh>
    <rPh sb="317" eb="319">
      <t>ヒツヨウ</t>
    </rPh>
    <rPh sb="320" eb="322">
      <t>インスウ</t>
    </rPh>
    <rPh sb="329" eb="331">
      <t>イガイ</t>
    </rPh>
    <rPh sb="332" eb="335">
      <t>ジカンタイ</t>
    </rPh>
    <rPh sb="337" eb="339">
      <t>タンキ</t>
    </rPh>
    <rPh sb="339" eb="341">
      <t>ニュウショ</t>
    </rPh>
    <rPh sb="342" eb="345">
      <t>リヨウシャ</t>
    </rPh>
    <rPh sb="345" eb="346">
      <t>カズ</t>
    </rPh>
    <rPh sb="347" eb="348">
      <t>タイ</t>
    </rPh>
    <rPh sb="354" eb="356">
      <t>セイカツ</t>
    </rPh>
    <rPh sb="356" eb="359">
      <t>シエンイン</t>
    </rPh>
    <rPh sb="361" eb="363">
      <t>カキ</t>
    </rPh>
    <rPh sb="369" eb="371">
      <t>ガイトウ</t>
    </rPh>
    <rPh sb="373" eb="375">
      <t>バアイ</t>
    </rPh>
    <rPh sb="376" eb="378">
      <t>ゲンサン</t>
    </rPh>
    <rPh sb="380" eb="382">
      <t>キジュン</t>
    </rPh>
    <rPh sb="382" eb="384">
      <t>ジンイン</t>
    </rPh>
    <rPh sb="387" eb="388">
      <t>ワリ</t>
    </rPh>
    <rPh sb="389" eb="390">
      <t>コ</t>
    </rPh>
    <rPh sb="392" eb="394">
      <t>ゲンショウ</t>
    </rPh>
    <rPh sb="396" eb="398">
      <t>ヨクゲツ</t>
    </rPh>
    <rPh sb="400" eb="402">
      <t>ジンイン</t>
    </rPh>
    <rPh sb="402" eb="404">
      <t>ケツジョ</t>
    </rPh>
    <rPh sb="405" eb="407">
      <t>カイショウ</t>
    </rPh>
    <rPh sb="411" eb="412">
      <t>イタ</t>
    </rPh>
    <rPh sb="414" eb="415">
      <t>ツキ</t>
    </rPh>
    <rPh sb="419" eb="421">
      <t>キジュン</t>
    </rPh>
    <rPh sb="421" eb="423">
      <t>ジンイン</t>
    </rPh>
    <rPh sb="426" eb="427">
      <t>ワリ</t>
    </rPh>
    <rPh sb="428" eb="430">
      <t>ハンイ</t>
    </rPh>
    <rPh sb="430" eb="431">
      <t>ナイ</t>
    </rPh>
    <rPh sb="432" eb="434">
      <t>ゲンショウ</t>
    </rPh>
    <rPh sb="436" eb="439">
      <t>ヨクヨクゲツ</t>
    </rPh>
    <rPh sb="441" eb="443">
      <t>ジンイン</t>
    </rPh>
    <rPh sb="443" eb="445">
      <t>ケツジョ</t>
    </rPh>
    <rPh sb="446" eb="448">
      <t>カイショウ</t>
    </rPh>
    <rPh sb="452" eb="453">
      <t>イタ</t>
    </rPh>
    <rPh sb="455" eb="456">
      <t>ツキ</t>
    </rPh>
    <rPh sb="460" eb="462">
      <t>インスウ</t>
    </rPh>
    <rPh sb="462" eb="464">
      <t>イガイ</t>
    </rPh>
    <rPh sb="465" eb="467">
      <t>ヨウケン</t>
    </rPh>
    <rPh sb="468" eb="470">
      <t>ジョウキン</t>
    </rPh>
    <rPh sb="471" eb="473">
      <t>センジュウ</t>
    </rPh>
    <rPh sb="473" eb="474">
      <t>ナド</t>
    </rPh>
    <rPh sb="476" eb="477">
      <t>ミ</t>
    </rPh>
    <rPh sb="483" eb="485">
      <t>バアイ</t>
    </rPh>
    <rPh sb="487" eb="490">
      <t>ヨクヨクゲツ</t>
    </rPh>
    <rPh sb="492" eb="494">
      <t>ジンイン</t>
    </rPh>
    <rPh sb="494" eb="496">
      <t>ケツジョ</t>
    </rPh>
    <rPh sb="497" eb="499">
      <t>カイショウ</t>
    </rPh>
    <rPh sb="503" eb="504">
      <t>イタ</t>
    </rPh>
    <rPh sb="506" eb="507">
      <t>ツキ</t>
    </rPh>
    <phoneticPr fontId="3"/>
  </si>
  <si>
    <t>以下のうちいずれか１つでも該当する場合。
・身体拘束等を行う場合に、その態様及び時間、その際の利用者の心身の状況並びに緊急やむを得ない理由その他必要な事項を記録していない
・身体拘束等の適正化のための対策を検討する委員会を定期的に（具体的には、1年に1回以上）開催していない
・身体拘束等の適正化のための指針を整備していない
・従業者に対し、身体拘束等の適正化のための研修を定期的に（具体的には、1年に1回以上）実施していない</t>
    <rPh sb="0" eb="2">
      <t>イカ</t>
    </rPh>
    <rPh sb="13" eb="15">
      <t>ガイトウ</t>
    </rPh>
    <rPh sb="17" eb="19">
      <t>バアイ</t>
    </rPh>
    <phoneticPr fontId="3"/>
  </si>
  <si>
    <r>
      <rPr>
        <b/>
        <sz val="12"/>
        <color rgb="FFFF0000"/>
        <rFont val="ＭＳ ゴシック"/>
        <family val="3"/>
        <charset val="128"/>
      </rPr>
      <t>（R６新設）</t>
    </r>
    <r>
      <rPr>
        <sz val="12"/>
        <rFont val="ＭＳ ゴシック"/>
        <family val="3"/>
        <charset val="128"/>
      </rPr>
      <t>虐待防止措置未実施減算（1％減算）</t>
    </r>
    <rPh sb="3" eb="5">
      <t>シンセツ</t>
    </rPh>
    <phoneticPr fontId="3"/>
  </si>
  <si>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3"/>
  </si>
  <si>
    <r>
      <t xml:space="preserve">業務継続計画の策定及び当該業務継続計画に従い必要な措置を講じていない事実が生じた場合
</t>
    </r>
    <r>
      <rPr>
        <b/>
        <sz val="11"/>
        <color rgb="FFFF0000"/>
        <rFont val="ＭＳ ゴシック"/>
        <family val="3"/>
        <charset val="128"/>
      </rPr>
      <t>【※経過措置】</t>
    </r>
    <r>
      <rPr>
        <b/>
        <u/>
        <sz val="11"/>
        <color rgb="FFFF0000"/>
        <rFont val="ＭＳ ゴシック"/>
        <family val="3"/>
        <charset val="128"/>
      </rPr>
      <t>令和７年３月31日まで</t>
    </r>
    <r>
      <rPr>
        <b/>
        <sz val="11"/>
        <color rgb="FFFF0000"/>
        <rFont val="ＭＳ ゴシック"/>
        <family val="3"/>
        <charset val="128"/>
      </rPr>
      <t>の間、「感染症の予防及びまん延防止のための指針の整備」及び「非常災害に関する具体的計画」の策定を行っている場合には、当該減算を適用しない。</t>
    </r>
    <rPh sb="45" eb="47">
      <t>ケイカ</t>
    </rPh>
    <rPh sb="47" eb="49">
      <t>ソチ</t>
    </rPh>
    <phoneticPr fontId="3"/>
  </si>
  <si>
    <t>法第76条の３第１項の規定に基づく情報公表対象サービス等情報に係る報告を行っていない事実が生じた場合</t>
    <phoneticPr fontId="3"/>
  </si>
  <si>
    <r>
      <rPr>
        <b/>
        <sz val="12"/>
        <color rgb="FFFF0000"/>
        <rFont val="ＭＳ ゴシック"/>
        <family val="3"/>
        <charset val="128"/>
      </rPr>
      <t>（R６改正）</t>
    </r>
    <r>
      <rPr>
        <sz val="12"/>
        <rFont val="ＭＳ ゴシック"/>
        <family val="3"/>
        <charset val="128"/>
      </rPr>
      <t>身体拘束廃止未実施減算（1％減算）</t>
    </r>
    <rPh sb="3" eb="5">
      <t>カイセイ</t>
    </rPh>
    <rPh sb="20" eb="22">
      <t>ゲンサン</t>
    </rPh>
    <phoneticPr fontId="3"/>
  </si>
  <si>
    <r>
      <rPr>
        <b/>
        <sz val="12"/>
        <color rgb="FFFF0000"/>
        <rFont val="ＭＳ ゴシック"/>
        <family val="3"/>
        <charset val="128"/>
      </rPr>
      <t>（R６新設）</t>
    </r>
    <r>
      <rPr>
        <sz val="12"/>
        <rFont val="ＭＳ ゴシック"/>
        <family val="3"/>
        <charset val="128"/>
      </rPr>
      <t>業務継続計画未策定減算（1％減算）</t>
    </r>
    <phoneticPr fontId="3"/>
  </si>
  <si>
    <r>
      <rPr>
        <b/>
        <sz val="12"/>
        <color rgb="FFFF0000"/>
        <rFont val="ＭＳ ゴシック"/>
        <family val="3"/>
        <charset val="128"/>
      </rPr>
      <t>（R６新設）</t>
    </r>
    <r>
      <rPr>
        <sz val="12"/>
        <rFont val="ＭＳ ゴシック"/>
        <family val="3"/>
        <charset val="128"/>
      </rPr>
      <t>情報公表未報告減算（5％減算）</t>
    </r>
    <rPh sb="18" eb="20">
      <t>ゲンサン</t>
    </rPh>
    <phoneticPr fontId="3"/>
  </si>
  <si>
    <t>確認項目</t>
    <phoneticPr fontId="56"/>
  </si>
  <si>
    <t>確認事項</t>
    <rPh sb="2" eb="4">
      <t>ジコウ</t>
    </rPh>
    <phoneticPr fontId="56"/>
  </si>
  <si>
    <t>根拠法令</t>
    <rPh sb="0" eb="4">
      <t>コンキョホウレイ</t>
    </rPh>
    <phoneticPr fontId="56"/>
  </si>
  <si>
    <t>関係書類</t>
    <phoneticPr fontId="56"/>
  </si>
  <si>
    <t>第８　介護給付費又は訓練等給付費の算定及び取扱い</t>
    <phoneticPr fontId="57"/>
  </si>
  <si>
    <t>法第29条第3項</t>
    <phoneticPr fontId="57"/>
  </si>
  <si>
    <t>１　基本事項</t>
    <phoneticPr fontId="57"/>
  </si>
  <si>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7"/>
  </si>
  <si>
    <t>平18厚告523の一
平18厚告539
法第29条第3項</t>
    <rPh sb="23" eb="24">
      <t>ホウ</t>
    </rPh>
    <rPh sb="24" eb="25">
      <t>ダイ</t>
    </rPh>
    <rPh sb="27" eb="28">
      <t>ジョウ</t>
    </rPh>
    <rPh sb="28" eb="29">
      <t>ダイ</t>
    </rPh>
    <rPh sb="30" eb="31">
      <t>コウ</t>
    </rPh>
    <phoneticPr fontId="57"/>
  </si>
  <si>
    <t>体制等状況一覧表、当該加算の届出書等</t>
    <phoneticPr fontId="57"/>
  </si>
  <si>
    <t>（２）(1)の規定により、指定短期入所に要する費用の額を算定した場合において、その額に1円未満の端数があるときは、その端数金額は切り捨てて算定しているか。</t>
    <phoneticPr fontId="57"/>
  </si>
  <si>
    <t>平18厚告523の二</t>
  </si>
  <si>
    <t>２　短期入所サービス費</t>
    <phoneticPr fontId="57"/>
  </si>
  <si>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</si>
  <si>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平18厚告523
別表第7の1の注1</t>
    <phoneticPr fontId="57"/>
  </si>
  <si>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</si>
  <si>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平18厚告523
別表第7の1の注2</t>
    <phoneticPr fontId="57"/>
  </si>
  <si>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7"/>
  </si>
  <si>
    <t>平18厚告523
別表第7の1の注3
平18厚告572</t>
    <phoneticPr fontId="57"/>
  </si>
  <si>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7"/>
  </si>
  <si>
    <t>平18厚告523
別表第7の1の注4</t>
    <phoneticPr fontId="57"/>
  </si>
  <si>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7"/>
  </si>
  <si>
    <t>平18厚告523
別表第7の1の注4の2</t>
    <phoneticPr fontId="57"/>
  </si>
  <si>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7"/>
  </si>
  <si>
    <t>平18厚告523
別表第7の1の注4の3</t>
    <phoneticPr fontId="57"/>
  </si>
  <si>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7"/>
  </si>
  <si>
    <t>平18厚告523
別表第7の1の注4の4</t>
    <phoneticPr fontId="57"/>
  </si>
  <si>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7"/>
  </si>
  <si>
    <t>平18厚告523
別表第7の1の注4の5</t>
    <phoneticPr fontId="57"/>
  </si>
  <si>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57"/>
  </si>
  <si>
    <t>平18厚告523
別表第7の1の注4の6</t>
    <phoneticPr fontId="57"/>
  </si>
  <si>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57"/>
  </si>
  <si>
    <t>平18厚告523
別表第7の1の注4の7</t>
    <phoneticPr fontId="57"/>
  </si>
  <si>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7"/>
  </si>
  <si>
    <t>平18厚告523
別表第7の1 
の注5       
平18厚告551
の二の二のイ
平18厚告556</t>
    <phoneticPr fontId="57"/>
  </si>
  <si>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7"/>
  </si>
  <si>
    <t>平18厚告523別表第7の1の注6
平18厚告551の二の二のロ
平18厚告556</t>
    <phoneticPr fontId="57"/>
  </si>
  <si>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7"/>
  </si>
  <si>
    <t>平18厚告523別表第7の1の注7
平18厚告236
平18厚告551の二の二のロ</t>
  </si>
  <si>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7"/>
  </si>
  <si>
    <t>平18厚告523別表第7の1の注8
平18厚告551の二の二のイ
平18厚告556</t>
  </si>
  <si>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7"/>
  </si>
  <si>
    <t>平18厚告523
別表第7の1  
の注9        
平18厚告551
の二の二のハ
平18厚告556</t>
    <phoneticPr fontId="57"/>
  </si>
  <si>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7"/>
  </si>
  <si>
    <t xml:space="preserve">平18厚告523
別表第7の1  
の注10 
平18厚告551
の二の二のハ </t>
    <phoneticPr fontId="57"/>
  </si>
  <si>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7"/>
  </si>
  <si>
    <t>平18厚告523別表第7の1の注11
平18厚告551の二の二のイ
平18厚告556</t>
    <phoneticPr fontId="57"/>
  </si>
  <si>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7"/>
  </si>
  <si>
    <t>平18厚告523別表第7の1の注12
平18厚告551の二の二のロ
平18厚告556</t>
    <phoneticPr fontId="57"/>
  </si>
  <si>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7"/>
  </si>
  <si>
    <t>平18厚告523
別表第7の1の注13
平18厚告236
平18厚告551の二の二のロ</t>
    <phoneticPr fontId="57"/>
  </si>
  <si>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7"/>
  </si>
  <si>
    <t>平18厚告523
別表第7の1の注13の2</t>
    <phoneticPr fontId="57"/>
  </si>
  <si>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7"/>
  </si>
  <si>
    <t>平18厚告523
別表第7の1の注13の3</t>
    <phoneticPr fontId="57"/>
  </si>
  <si>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7"/>
  </si>
  <si>
    <t>平18厚告523
別表第7の1の注13の4</t>
    <phoneticPr fontId="57"/>
  </si>
  <si>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7"/>
  </si>
  <si>
    <t>平18厚告523
別表第7の1の注13の5</t>
    <phoneticPr fontId="57"/>
  </si>
  <si>
    <t>（14）基準該当短期入所サービス費（Ⅰ）については、基準該当短期入所事業者が基準該当短期入所事業所において基準該当短期入所を行った場合に、1日につき所定単位数を算定しているか。</t>
    <phoneticPr fontId="57"/>
  </si>
  <si>
    <t>平18厚告523
別表第7の1の注14</t>
    <phoneticPr fontId="57"/>
  </si>
  <si>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7"/>
  </si>
  <si>
    <t>平18厚告523
別表第7の1の注15</t>
    <phoneticPr fontId="57"/>
  </si>
  <si>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</si>
  <si>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平18厚告523
別表第7の1の注15の2</t>
    <phoneticPr fontId="57"/>
  </si>
  <si>
    <t>（15－３）法第76条の３第１項の規定に基づく情報公表対象サービス等情報に係る報告を行っていない場合は、所定単位数の100分の５に相当する単位数を所定単位数から減算する。</t>
    <phoneticPr fontId="57"/>
  </si>
  <si>
    <t>平18厚告523
別表第7の1 
の注15の3</t>
    <phoneticPr fontId="57"/>
  </si>
  <si>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57"/>
  </si>
  <si>
    <t>平18厚告523
別表第7の1 
の注15の4</t>
    <phoneticPr fontId="57"/>
  </si>
  <si>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7"/>
  </si>
  <si>
    <t>平18厚告523
別表第7の1 
の注15の5
平18厚令171第125条及び125条の4準用（第35条の2第2項又は第3項）</t>
    <phoneticPr fontId="57"/>
  </si>
  <si>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57"/>
  </si>
  <si>
    <t>平18厚告523
別表第7の1 
の注15の6
平18厚令171第125条及び125条の4準用（第40条の2）</t>
    <phoneticPr fontId="57"/>
  </si>
  <si>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7"/>
  </si>
  <si>
    <t xml:space="preserve">平18厚告523
別表第7の1 
の注15の7
</t>
    <phoneticPr fontId="57"/>
  </si>
  <si>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7"/>
  </si>
  <si>
    <t>平18厚告523
別表第7の1 
の注15の8</t>
    <phoneticPr fontId="57"/>
  </si>
  <si>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7"/>
  </si>
  <si>
    <t>平18厚告523別表第7の1の注16
平18厚告550の三</t>
    <phoneticPr fontId="57"/>
  </si>
  <si>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</si>
  <si>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平18厚告523別表第7の1の注17</t>
  </si>
  <si>
    <t>３　短期利用加算</t>
    <phoneticPr fontId="57"/>
  </si>
  <si>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7"/>
  </si>
  <si>
    <t>平18厚告523別表第7の2の注</t>
  </si>
  <si>
    <t>３－２　常勤看護職員等配置加算</t>
    <phoneticPr fontId="57"/>
  </si>
  <si>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7"/>
  </si>
  <si>
    <t>平18厚告523別表第7の2の2注</t>
  </si>
  <si>
    <t>３－３　医療的ケア対応支援加算</t>
    <phoneticPr fontId="57"/>
  </si>
  <si>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7"/>
  </si>
  <si>
    <t>平18厚告523
別表第7の2 
の3注1</t>
    <phoneticPr fontId="57"/>
  </si>
  <si>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7"/>
  </si>
  <si>
    <t>平18厚告523
別表第7の2 
の3注2</t>
    <phoneticPr fontId="57"/>
  </si>
  <si>
    <t>３－４　重度障害児・障害者対応支援加算</t>
    <phoneticPr fontId="57"/>
  </si>
  <si>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7"/>
  </si>
  <si>
    <t>平18厚告523
別表第7の2の4注</t>
    <phoneticPr fontId="57"/>
  </si>
  <si>
    <t>４　重度障害者支援加算</t>
    <phoneticPr fontId="57"/>
  </si>
  <si>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7"/>
  </si>
  <si>
    <t>平18厚告523
別表第7の3の注1</t>
    <phoneticPr fontId="57"/>
  </si>
  <si>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7"/>
  </si>
  <si>
    <t>平18厚告523
別表第7の3の注2</t>
    <phoneticPr fontId="57"/>
  </si>
  <si>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7"/>
  </si>
  <si>
    <t>平18厚告523
別表第7の3 
の注3</t>
    <phoneticPr fontId="57"/>
  </si>
  <si>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57"/>
  </si>
  <si>
    <t>平18厚告523
別表第7の3 
の注4</t>
    <phoneticPr fontId="57"/>
  </si>
  <si>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7"/>
  </si>
  <si>
    <t>平18厚告523
別表第7の3 
の注5</t>
    <phoneticPr fontId="57"/>
  </si>
  <si>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7"/>
  </si>
  <si>
    <t>平18厚告523
別表第7の3 
の注6</t>
    <phoneticPr fontId="57"/>
  </si>
  <si>
    <t>５　単独型加算</t>
    <phoneticPr fontId="57"/>
  </si>
  <si>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7"/>
  </si>
  <si>
    <t>平18厚告523
別表第7の4の注1</t>
    <phoneticPr fontId="57"/>
  </si>
  <si>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7"/>
  </si>
  <si>
    <t>平18厚告523
別表第7の4の注2</t>
    <phoneticPr fontId="57"/>
  </si>
  <si>
    <t>６　医療連携体制加算</t>
    <phoneticPr fontId="57"/>
  </si>
  <si>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7"/>
  </si>
  <si>
    <t>平18厚告523
別表第7の5の注1</t>
    <phoneticPr fontId="57"/>
  </si>
  <si>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7"/>
  </si>
  <si>
    <t>平18厚告523
別表第7の5の注2</t>
    <phoneticPr fontId="57"/>
  </si>
  <si>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7"/>
  </si>
  <si>
    <t>平18厚告523
別表第7の5の注3</t>
    <phoneticPr fontId="57"/>
  </si>
  <si>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7"/>
  </si>
  <si>
    <t>平18厚告523
別表第7の5の注4
平18厚告556</t>
    <phoneticPr fontId="57"/>
  </si>
  <si>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7"/>
  </si>
  <si>
    <t>平18厚告523
別表第7の5の注5
平18厚告556</t>
    <phoneticPr fontId="57"/>
  </si>
  <si>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7"/>
  </si>
  <si>
    <t>平18厚告523
別表第7の5の注6
平18厚告556</t>
    <phoneticPr fontId="57"/>
  </si>
  <si>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7"/>
  </si>
  <si>
    <t>平18厚告523
別表第7の5の注7</t>
    <phoneticPr fontId="57"/>
  </si>
  <si>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7"/>
  </si>
  <si>
    <t>平18厚告523
別表第7の5の注8</t>
    <phoneticPr fontId="57"/>
  </si>
  <si>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7"/>
  </si>
  <si>
    <t>平18厚告523
別表第7の5の注9</t>
    <phoneticPr fontId="57"/>
  </si>
  <si>
    <t>７　栄養士配置加算</t>
    <phoneticPr fontId="57"/>
  </si>
  <si>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7"/>
  </si>
  <si>
    <t>平18厚告523
別表第7の6の注1</t>
    <phoneticPr fontId="57"/>
  </si>
  <si>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7"/>
  </si>
  <si>
    <t>平18厚告523
別表第7の6の注2</t>
    <phoneticPr fontId="57"/>
  </si>
  <si>
    <t>８　利用者負担上限額管理加算</t>
    <phoneticPr fontId="57"/>
  </si>
  <si>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7"/>
  </si>
  <si>
    <t>平18厚告523
別表第7の7の注</t>
    <phoneticPr fontId="57"/>
  </si>
  <si>
    <t>９　食事提供体制加算</t>
    <phoneticPr fontId="57"/>
  </si>
  <si>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57"/>
  </si>
  <si>
    <t>平18厚告523
別表第7の8の注</t>
    <phoneticPr fontId="57"/>
  </si>
  <si>
    <t>10　緊急短期入所受入加算</t>
    <phoneticPr fontId="57"/>
  </si>
  <si>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57"/>
  </si>
  <si>
    <t>平18厚告523
別表第7の9の注1
平18厚告556の六</t>
    <rPh sb="28" eb="29">
      <t>６</t>
    </rPh>
    <phoneticPr fontId="57"/>
  </si>
  <si>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57"/>
  </si>
  <si>
    <t>平18厚告523
別表第7の9の注2
平18厚告556の六</t>
    <rPh sb="28" eb="29">
      <t>６</t>
    </rPh>
    <phoneticPr fontId="57"/>
  </si>
  <si>
    <t>11　定員超過特例加算</t>
    <phoneticPr fontId="57"/>
  </si>
  <si>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57"/>
  </si>
  <si>
    <t>平18厚告523
別表第7の10の注</t>
    <phoneticPr fontId="57"/>
  </si>
  <si>
    <t>12　特別重度支援加算</t>
    <phoneticPr fontId="57"/>
  </si>
  <si>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57"/>
  </si>
  <si>
    <t>平18厚告523
別表第7の11の注1
平18厚告556の七</t>
    <phoneticPr fontId="57"/>
  </si>
  <si>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7"/>
  </si>
  <si>
    <t>平18厚告523
別表第7の11の注2
平18厚告556の七の二</t>
    <phoneticPr fontId="57"/>
  </si>
  <si>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7"/>
  </si>
  <si>
    <t>平18厚告523
別表第7の11の注3
平18厚告556の八</t>
    <phoneticPr fontId="57"/>
  </si>
  <si>
    <t>13　送迎加算</t>
    <phoneticPr fontId="57"/>
  </si>
  <si>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7"/>
  </si>
  <si>
    <t>平18厚告523
別表第7の12の注1
平24厚告268の二</t>
    <phoneticPr fontId="57"/>
  </si>
  <si>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7"/>
  </si>
  <si>
    <t>平18厚告523
別表第7の12の注2</t>
    <phoneticPr fontId="57"/>
  </si>
  <si>
    <t>14　日中活動支援加算</t>
    <phoneticPr fontId="57"/>
  </si>
  <si>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7"/>
  </si>
  <si>
    <t>平18厚告523
別表第7の13の注</t>
    <phoneticPr fontId="57"/>
  </si>
  <si>
    <t xml:space="preserve">15　医療型短期入所受入前支援加算
</t>
    <phoneticPr fontId="57"/>
  </si>
  <si>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57"/>
  </si>
  <si>
    <t xml:space="preserve">平18厚告523
別表第7の13の2
の注1
</t>
    <phoneticPr fontId="57"/>
  </si>
  <si>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57"/>
  </si>
  <si>
    <t>平18厚告523
別表第7の13の2
の注2</t>
    <phoneticPr fontId="57"/>
  </si>
  <si>
    <t>16　集中的支援加算</t>
    <phoneticPr fontId="57"/>
  </si>
  <si>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7"/>
  </si>
  <si>
    <t>平18厚告523
別表第7の13の3
の注1
平18厚告556
の一の二</t>
    <phoneticPr fontId="57"/>
  </si>
  <si>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7"/>
  </si>
  <si>
    <t>平18厚告523
別表第7の13の3
の注2
平18厚告556
の一の二</t>
    <phoneticPr fontId="57"/>
  </si>
  <si>
    <t>17　福祉・介護職　員処遇改善加算</t>
    <phoneticPr fontId="57"/>
  </si>
  <si>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7"/>
  </si>
  <si>
    <t>平18厚告523別表第7の14
の注
平18厚告543の二十準用（二）</t>
    <phoneticPr fontId="57"/>
  </si>
  <si>
    <t>18　福祉・介護職員等特定処遇改善加算</t>
    <phoneticPr fontId="57"/>
  </si>
  <si>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7"/>
  </si>
  <si>
    <t>平18厚告523
別表第7の15の注
平18厚告543の二十一</t>
    <phoneticPr fontId="57"/>
  </si>
  <si>
    <t>19　福祉・介護職員等ベースアップ等支援加算</t>
    <phoneticPr fontId="57"/>
  </si>
  <si>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57"/>
  </si>
  <si>
    <t>平18厚告523
別表第7の16の注
平18厚告543の二十一の二</t>
    <phoneticPr fontId="57"/>
  </si>
  <si>
    <t>20　福祉・介護職員等処遇改善加算</t>
    <phoneticPr fontId="57"/>
  </si>
  <si>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7"/>
  </si>
  <si>
    <t>平18厚告523
別表第7の14の注1
平18厚告543の二十</t>
    <phoneticPr fontId="57"/>
  </si>
  <si>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7"/>
  </si>
  <si>
    <t>平18厚告523
別表第7の14の注2
平18厚告543の二十</t>
    <phoneticPr fontId="57"/>
  </si>
  <si>
    <t>点検結果
（適・否）</t>
    <rPh sb="0" eb="2">
      <t>テンケン</t>
    </rPh>
    <rPh sb="2" eb="4">
      <t>ケッカ</t>
    </rPh>
    <rPh sb="6" eb="7">
      <t>テキ</t>
    </rPh>
    <rPh sb="8" eb="9">
      <t>ヒ</t>
    </rPh>
    <phoneticPr fontId="3"/>
  </si>
  <si>
    <t>注１　点検結果欄の□印にチェックをしてください。</t>
    <rPh sb="0" eb="1">
      <t>チュウ</t>
    </rPh>
    <rPh sb="3" eb="5">
      <t>テンケン</t>
    </rPh>
    <rPh sb="5" eb="7">
      <t>ケッカ</t>
    </rPh>
    <rPh sb="7" eb="8">
      <t>ラン</t>
    </rPh>
    <rPh sb="10" eb="11">
      <t>シルシ</t>
    </rPh>
    <phoneticPr fontId="3"/>
  </si>
  <si>
    <t>　２　減算適用の必要があると判明した場合は、過誤調整の手続きを取るようにしてください。</t>
    <rPh sb="3" eb="5">
      <t>ゲンサン</t>
    </rPh>
    <rPh sb="5" eb="7">
      <t>テキヨウ</t>
    </rPh>
    <rPh sb="8" eb="10">
      <t>ヒツヨウ</t>
    </rPh>
    <rPh sb="14" eb="16">
      <t>ハンメイ</t>
    </rPh>
    <rPh sb="18" eb="20">
      <t>バアイ</t>
    </rPh>
    <rPh sb="22" eb="24">
      <t>カゴ</t>
    </rPh>
    <rPh sb="24" eb="26">
      <t>チョウセイ</t>
    </rPh>
    <rPh sb="27" eb="29">
      <t>テツヅキ</t>
    </rPh>
    <rPh sb="31" eb="32">
      <t>ト</t>
    </rPh>
    <phoneticPr fontId="3"/>
  </si>
  <si>
    <t>　３　その他各事業所において算定している加算についても、必要な要件を満たしているかを都度確認するようにしてください。</t>
    <rPh sb="5" eb="6">
      <t>タ</t>
    </rPh>
    <rPh sb="6" eb="10">
      <t>カクジギョウショ</t>
    </rPh>
    <rPh sb="14" eb="16">
      <t>サンテイ</t>
    </rPh>
    <rPh sb="20" eb="22">
      <t>カサン</t>
    </rPh>
    <rPh sb="28" eb="30">
      <t>ヒツヨウ</t>
    </rPh>
    <rPh sb="31" eb="33">
      <t>ヨウケン</t>
    </rPh>
    <rPh sb="34" eb="35">
      <t>ミ</t>
    </rPh>
    <rPh sb="42" eb="44">
      <t>ツド</t>
    </rPh>
    <rPh sb="44" eb="46">
      <t>カクニン</t>
    </rPh>
    <phoneticPr fontId="3"/>
  </si>
  <si>
    <r>
      <t>福祉型・福祉型強化・福祉型強化特定・ 医療型・医療型特定・</t>
    </r>
    <r>
      <rPr>
        <sz val="10.5"/>
        <rFont val="ＭＳ ゴシック"/>
        <family val="3"/>
        <charset val="128"/>
      </rPr>
      <t>共生型・基準該当</t>
    </r>
    <rPh sb="0" eb="2">
      <t>フクシ</t>
    </rPh>
    <rPh sb="2" eb="3">
      <t>カタ</t>
    </rPh>
    <rPh sb="7" eb="9">
      <t>キョウカ</t>
    </rPh>
    <rPh sb="19" eb="21">
      <t>イリョウ</t>
    </rPh>
    <rPh sb="21" eb="22">
      <t>ガタ</t>
    </rPh>
    <rPh sb="23" eb="25">
      <t>イリョウ</t>
    </rPh>
    <rPh sb="25" eb="26">
      <t>ガタ</t>
    </rPh>
    <rPh sb="26" eb="28">
      <t>トクテイ</t>
    </rPh>
    <rPh sb="29" eb="32">
      <t>キョウセイガタ</t>
    </rPh>
    <rPh sb="33" eb="35">
      <t>キジュン</t>
    </rPh>
    <rPh sb="35" eb="37">
      <t>ガイトウ</t>
    </rPh>
    <phoneticPr fontId="3"/>
  </si>
  <si>
    <t>　空床利用型　・　併設型（定員　　　人）　・　単独型（定員　　人）</t>
    <rPh sb="1" eb="2">
      <t>ソラ</t>
    </rPh>
    <rPh sb="2" eb="3">
      <t>ユカ</t>
    </rPh>
    <rPh sb="3" eb="5">
      <t>リヨウ</t>
    </rPh>
    <rPh sb="5" eb="6">
      <t>カタ</t>
    </rPh>
    <rPh sb="9" eb="12">
      <t>ヘイセツガタ</t>
    </rPh>
    <rPh sb="13" eb="15">
      <t>テイイン</t>
    </rPh>
    <rPh sb="18" eb="19">
      <t>ヒト</t>
    </rPh>
    <rPh sb="23" eb="26">
      <t>タンドクガタ</t>
    </rPh>
    <rPh sb="27" eb="29">
      <t>テイイン</t>
    </rPh>
    <rPh sb="31" eb="32">
      <t>ヒト</t>
    </rPh>
    <phoneticPr fontId="3"/>
  </si>
  <si>
    <r>
      <rPr>
        <sz val="9"/>
        <rFont val="ＭＳ ゴシック"/>
        <family val="3"/>
        <charset val="128"/>
      </rPr>
      <t>※空床利用型・併設型のみ記載</t>
    </r>
    <r>
      <rPr>
        <sz val="8"/>
        <rFont val="ＭＳ ゴシック"/>
        <family val="3"/>
        <charset val="128"/>
      </rPr>
      <t xml:space="preserve">
　</t>
    </r>
    <r>
      <rPr>
        <sz val="11"/>
        <rFont val="ＭＳ ゴシック"/>
        <family val="3"/>
        <charset val="128"/>
      </rPr>
      <t>本体施設の概要</t>
    </r>
    <rPh sb="1" eb="2">
      <t>ソラ</t>
    </rPh>
    <rPh sb="2" eb="3">
      <t>ユカ</t>
    </rPh>
    <rPh sb="3" eb="5">
      <t>リヨウ</t>
    </rPh>
    <rPh sb="5" eb="6">
      <t>カタ</t>
    </rPh>
    <rPh sb="7" eb="10">
      <t>ヘイセツガタ</t>
    </rPh>
    <rPh sb="12" eb="14">
      <t>キサイ</t>
    </rPh>
    <rPh sb="17" eb="18">
      <t>ホン</t>
    </rPh>
    <rPh sb="18" eb="19">
      <t>カラダ</t>
    </rPh>
    <rPh sb="19" eb="21">
      <t>シセツ</t>
    </rPh>
    <rPh sb="22" eb="24">
      <t>ガイヨウ</t>
    </rPh>
    <phoneticPr fontId="3"/>
  </si>
  <si>
    <r>
      <t xml:space="preserve">
※以下の</t>
    </r>
    <r>
      <rPr>
        <sz val="11"/>
        <color rgb="FFFF0000"/>
        <rFont val="ＭＳ ゴシック"/>
        <family val="3"/>
        <charset val="128"/>
      </rPr>
      <t>【運営形態】</t>
    </r>
    <r>
      <rPr>
        <sz val="11"/>
        <rFont val="ＭＳ ゴシック"/>
        <family val="3"/>
        <charset val="128"/>
      </rPr>
      <t>に当てはまる場合のみ、</t>
    </r>
    <r>
      <rPr>
        <u/>
        <sz val="11"/>
        <rFont val="ＭＳ ゴシック"/>
        <family val="3"/>
        <charset val="128"/>
      </rPr>
      <t>短期入所サービス単独で</t>
    </r>
    <r>
      <rPr>
        <sz val="11"/>
        <rFont val="ＭＳ ゴシック"/>
        <family val="3"/>
        <charset val="128"/>
      </rPr>
      <t xml:space="preserve">勤務形態一覧表（末尾のシート）を作成してください（それ以外の場合は、短期入所の従業者を本体施設の勤務形態一覧表に一体的に計上してください）。
</t>
    </r>
    <r>
      <rPr>
        <sz val="11"/>
        <color rgb="FFFF0000"/>
        <rFont val="ＭＳ ゴシック"/>
        <family val="3"/>
        <charset val="128"/>
      </rPr>
      <t>【運営形態】</t>
    </r>
    <r>
      <rPr>
        <sz val="11"/>
        <rFont val="ＭＳ ゴシック"/>
        <family val="3"/>
        <charset val="128"/>
      </rPr>
      <t xml:space="preserve">
(A)併設事業所　(B)空床利用型事業所　(C)単独型事業所
①(A)(B)にて短期入所のみを行う時間帯がある場合
②(C)のうち生活介護事業所等にて短期入所のみを行う時間帯がある場合
③(C)のうち短期入所のみの事業所の場合
</t>
    </r>
    <rPh sb="2" eb="4">
      <t>イカ</t>
    </rPh>
    <rPh sb="6" eb="8">
      <t>ウンエイ</t>
    </rPh>
    <rPh sb="8" eb="10">
      <t>ケイタイ</t>
    </rPh>
    <rPh sb="12" eb="13">
      <t>ア</t>
    </rPh>
    <rPh sb="17" eb="19">
      <t>バアイ</t>
    </rPh>
    <rPh sb="22" eb="24">
      <t>タンキ</t>
    </rPh>
    <rPh sb="24" eb="26">
      <t>ニュウショ</t>
    </rPh>
    <rPh sb="30" eb="32">
      <t>タンドク</t>
    </rPh>
    <rPh sb="33" eb="35">
      <t>キンム</t>
    </rPh>
    <rPh sb="35" eb="37">
      <t>ケイタイ</t>
    </rPh>
    <rPh sb="37" eb="39">
      <t>イチラン</t>
    </rPh>
    <rPh sb="39" eb="40">
      <t>ヒョウ</t>
    </rPh>
    <rPh sb="41" eb="43">
      <t>マツビ</t>
    </rPh>
    <rPh sb="49" eb="51">
      <t>サクセイ</t>
    </rPh>
    <rPh sb="60" eb="62">
      <t>イガイ</t>
    </rPh>
    <rPh sb="63" eb="65">
      <t>バアイ</t>
    </rPh>
    <rPh sb="67" eb="69">
      <t>タンキ</t>
    </rPh>
    <rPh sb="69" eb="71">
      <t>ニュウショ</t>
    </rPh>
    <rPh sb="72" eb="75">
      <t>ジュウギョウシャ</t>
    </rPh>
    <rPh sb="76" eb="78">
      <t>ホンタイ</t>
    </rPh>
    <rPh sb="78" eb="80">
      <t>シセツ</t>
    </rPh>
    <rPh sb="81" eb="83">
      <t>キンム</t>
    </rPh>
    <rPh sb="83" eb="85">
      <t>ケイタイ</t>
    </rPh>
    <rPh sb="85" eb="87">
      <t>イチラン</t>
    </rPh>
    <rPh sb="87" eb="88">
      <t>ヒョウ</t>
    </rPh>
    <rPh sb="89" eb="92">
      <t>イッタイテキ</t>
    </rPh>
    <rPh sb="93" eb="95">
      <t>ケイジョウ</t>
    </rPh>
    <rPh sb="105" eb="107">
      <t>ウンエイ</t>
    </rPh>
    <rPh sb="107" eb="109">
      <t>ケイタイ</t>
    </rPh>
    <rPh sb="151" eb="153">
      <t>タンキ</t>
    </rPh>
    <rPh sb="153" eb="155">
      <t>ニュウショ</t>
    </rPh>
    <rPh sb="158" eb="159">
      <t>オコナ</t>
    </rPh>
    <rPh sb="160" eb="162">
      <t>ジカン</t>
    </rPh>
    <rPh sb="162" eb="163">
      <t>タイ</t>
    </rPh>
    <rPh sb="166" eb="168">
      <t>バアイ</t>
    </rPh>
    <rPh sb="178" eb="181">
      <t>ジギョウショ</t>
    </rPh>
    <rPh sb="181" eb="182">
      <t>トウ</t>
    </rPh>
    <rPh sb="184" eb="186">
      <t>タンキ</t>
    </rPh>
    <rPh sb="186" eb="188">
      <t>ニュウショ</t>
    </rPh>
    <rPh sb="191" eb="192">
      <t>オコナ</t>
    </rPh>
    <rPh sb="193" eb="196">
      <t>ジカンタイ</t>
    </rPh>
    <rPh sb="199" eb="201">
      <t>バアイ</t>
    </rPh>
    <rPh sb="203" eb="205">
      <t>タンキ</t>
    </rPh>
    <rPh sb="216" eb="219">
      <t>ジギョウショ</t>
    </rPh>
    <rPh sb="220" eb="222">
      <t>バアイ</t>
    </rPh>
    <phoneticPr fontId="3"/>
  </si>
  <si>
    <t>※併設型と空床利用型の両方の指定を受けている場合は、合計人数を記載してください。</t>
    <rPh sb="1" eb="4">
      <t>ヘイセツガタ</t>
    </rPh>
    <rPh sb="5" eb="6">
      <t>ソラ</t>
    </rPh>
    <rPh sb="6" eb="7">
      <t>ユカ</t>
    </rPh>
    <rPh sb="7" eb="9">
      <t>リヨウ</t>
    </rPh>
    <rPh sb="9" eb="10">
      <t>カタ</t>
    </rPh>
    <rPh sb="11" eb="13">
      <t>リョウホウ</t>
    </rPh>
    <rPh sb="14" eb="16">
      <t>シテイ</t>
    </rPh>
    <rPh sb="17" eb="18">
      <t>ウ</t>
    </rPh>
    <rPh sb="22" eb="24">
      <t>バアイ</t>
    </rPh>
    <rPh sb="26" eb="28">
      <t>ゴウケイ</t>
    </rPh>
    <rPh sb="28" eb="30">
      <t>ニンズウ</t>
    </rPh>
    <rPh sb="31" eb="33">
      <t>キサイ</t>
    </rPh>
    <phoneticPr fontId="3"/>
  </si>
  <si>
    <r>
      <t>窓口及び担当者（</t>
    </r>
    <r>
      <rPr>
        <sz val="10"/>
        <color rgb="FFFF0000"/>
        <rFont val="ＭＳ ゴシック"/>
        <family val="3"/>
        <charset val="128"/>
      </rPr>
      <t>直近</t>
    </r>
    <r>
      <rPr>
        <sz val="10"/>
        <rFont val="ＭＳ ゴシック"/>
        <family val="3"/>
        <charset val="128"/>
      </rPr>
      <t>）</t>
    </r>
    <rPh sb="0" eb="2">
      <t>マドグチ</t>
    </rPh>
    <rPh sb="2" eb="3">
      <t>オヨ</t>
    </rPh>
    <rPh sb="4" eb="7">
      <t>タントウシャ</t>
    </rPh>
    <rPh sb="8" eb="10">
      <t>チョッキン</t>
    </rPh>
    <phoneticPr fontId="3"/>
  </si>
  <si>
    <t>４　利用者の安全確保の状況</t>
    <rPh sb="2" eb="5">
      <t>リヨウシャ</t>
    </rPh>
    <rPh sb="6" eb="8">
      <t>アンゼン</t>
    </rPh>
    <rPh sb="8" eb="10">
      <t>カクホ</t>
    </rPh>
    <rPh sb="11" eb="13">
      <t>ジョウキョウ</t>
    </rPh>
    <phoneticPr fontId="3"/>
  </si>
  <si>
    <r>
      <t>５　特にご注意いただきたい減算について（</t>
    </r>
    <r>
      <rPr>
        <b/>
        <sz val="16"/>
        <color rgb="FFFF0000"/>
        <rFont val="ＭＳ Ｐゴシック"/>
        <family val="3"/>
        <charset val="128"/>
      </rPr>
      <t>令和６年度</t>
    </r>
    <r>
      <rPr>
        <b/>
        <sz val="16"/>
        <rFont val="ＭＳ Ｐゴシック"/>
        <family val="3"/>
        <charset val="128"/>
      </rPr>
      <t>）</t>
    </r>
    <rPh sb="2" eb="3">
      <t>トク</t>
    </rPh>
    <rPh sb="5" eb="7">
      <t>チュウイ</t>
    </rPh>
    <rPh sb="13" eb="15">
      <t>ゲンサン</t>
    </rPh>
    <rPh sb="20" eb="22">
      <t>レイワ</t>
    </rPh>
    <rPh sb="23" eb="24">
      <t>ネン</t>
    </rPh>
    <rPh sb="24" eb="25">
      <t>ド</t>
    </rPh>
    <phoneticPr fontId="3"/>
  </si>
  <si>
    <t>　６　加算等自己点検票　※参考</t>
    <rPh sb="13" eb="15">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</si>
</sst>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6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u/>
      <sz val="10"/>
      <name val="ＭＳ ゴシック"/>
      <family val="3"/>
      <charset val="128"/>
    </font>
    <font>
      <sz val="16"/>
      <name val="ＭＳ Ｐゴシック"/>
      <family val="3"/>
      <charset val="128"/>
    </font>
    <font>
      <sz val="16"/>
      <name val="ＭＳ ゴシック"/>
      <family val="3"/>
      <charset val="128"/>
    </font>
    <font>
      <b/>
      <sz val="10"/>
      <name val="ＭＳ ゴシック"/>
      <family val="3"/>
      <charset val="128"/>
    </font>
    <font>
      <b/>
      <sz val="11"/>
      <name val="ＭＳ Ｐゴシック"/>
      <family val="3"/>
      <charset val="128"/>
    </font>
    <font>
      <b/>
      <sz val="16"/>
      <name val="ＭＳ Ｐゴシック"/>
      <family val="3"/>
      <charset val="128"/>
    </font>
    <font>
      <sz val="11"/>
      <name val="明朝"/>
      <family val="1"/>
      <charset val="128"/>
    </font>
    <font>
      <sz val="11"/>
      <color rgb="FFFF0000"/>
      <name val="ＭＳ Ｐゴシック"/>
      <family val="3"/>
      <charset val="128"/>
    </font>
    <font>
      <sz val="10.5"/>
      <name val="ＭＳ ゴシック"/>
      <family val="3"/>
      <charset val="128"/>
    </font>
    <font>
      <u/>
      <sz val="11"/>
      <name val="ＭＳ ゴシック"/>
      <family val="3"/>
      <charset val="128"/>
    </font>
    <font>
      <sz val="18"/>
      <color rgb="FFFF0000"/>
      <name val="ＭＳ ゴシック"/>
      <family val="3"/>
      <charset val="128"/>
    </font>
    <font>
      <sz val="11"/>
      <color rgb="FFFF0000"/>
      <name val="ＭＳ ゴシック"/>
      <family val="3"/>
      <charset val="128"/>
    </font>
    <font>
      <b/>
      <sz val="11"/>
      <color rgb="FFFF0000"/>
      <name val="ＭＳ ゴシック"/>
      <family val="3"/>
      <charset val="128"/>
    </font>
    <font>
      <b/>
      <sz val="16"/>
      <color rgb="FFFF0000"/>
      <name val="ＭＳ Ｐゴシック"/>
      <family val="3"/>
      <charset val="128"/>
    </font>
    <font>
      <sz val="9"/>
      <color rgb="FFFF0000"/>
      <name val="ＭＳ ゴシック"/>
      <family val="3"/>
      <charset val="128"/>
    </font>
    <font>
      <sz val="10"/>
      <color rgb="FFFF0000"/>
      <name val="ＭＳ ゴシック"/>
      <family val="3"/>
      <charset val="128"/>
    </font>
    <font>
      <b/>
      <sz val="10"/>
      <color rgb="FFFF0000"/>
      <name val="ＭＳ ゴシック"/>
      <family val="3"/>
      <charset val="128"/>
    </font>
    <font>
      <b/>
      <u/>
      <sz val="10"/>
      <name val="ＭＳ ゴシック"/>
      <family val="3"/>
      <charset val="128"/>
    </font>
    <font>
      <sz val="12"/>
      <color rgb="FFFF0000"/>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11"/>
      <color theme="1"/>
      <name val="ＭＳ ゴシック"/>
      <family val="3"/>
      <charset val="128"/>
    </font>
    <font>
      <sz val="10"/>
      <color theme="1"/>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2"/>
      <name val="ＭＳ ゴシック"/>
      <family val="3"/>
      <charset val="128"/>
    </font>
    <font>
      <sz val="11"/>
      <name val="ＭＳ 明朝"/>
      <family val="1"/>
      <charset val="128"/>
    </font>
    <font>
      <b/>
      <sz val="9"/>
      <color rgb="FFFF0000"/>
      <name val="ＭＳ ゴシック"/>
      <family val="3"/>
      <charset val="128"/>
    </font>
    <font>
      <b/>
      <u/>
      <sz val="9"/>
      <color rgb="FFFF0000"/>
      <name val="ＭＳ ゴシック"/>
      <family val="3"/>
      <charset val="128"/>
    </font>
    <font>
      <u/>
      <sz val="9"/>
      <color rgb="FFFF0000"/>
      <name val="ＭＳ ゴシック"/>
      <family val="3"/>
      <charset val="128"/>
    </font>
    <font>
      <b/>
      <sz val="14"/>
      <name val="ＭＳ Ｐゴシック"/>
      <family val="3"/>
      <charset val="128"/>
    </font>
    <font>
      <sz val="14"/>
      <name val="ＭＳ Ｐゴシック"/>
      <family val="3"/>
      <charset val="128"/>
    </font>
    <font>
      <b/>
      <sz val="12"/>
      <color rgb="FFFF0000"/>
      <name val="ＭＳ ゴシック"/>
      <family val="3"/>
      <charset val="128"/>
    </font>
    <font>
      <b/>
      <u/>
      <sz val="11"/>
      <color rgb="FFFF0000"/>
      <name val="ＭＳ ゴシック"/>
      <family val="3"/>
      <charset val="128"/>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8"/>
      <color theme="0"/>
      <name val="ＭＳ ゴシック"/>
      <family val="3"/>
      <charset val="128"/>
    </font>
    <font>
      <sz val="11"/>
      <color theme="1"/>
      <name val="ＭＳ Ｐゴシック"/>
      <family val="2"/>
      <scheme val="minor"/>
    </font>
    <font>
      <sz val="10"/>
      <color rgb="FF000000"/>
      <name val="Times New Roman"/>
      <family val="1"/>
    </font>
    <font>
      <u/>
      <sz val="8"/>
      <name val="ＭＳ ゴシック"/>
      <family val="3"/>
      <charset val="128"/>
    </font>
    <font>
      <sz val="14"/>
      <name val="ＭＳ ゴシック"/>
      <family val="3"/>
      <charset val="128"/>
    </font>
  </fonts>
  <fills count="13">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7030A0"/>
        <bgColor indexed="64"/>
      </patternFill>
    </fill>
  </fills>
  <borders count="8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s>
  <cellStyleXfs count="16">
    <xf numFmtId="0" fontId="0" fillId="0" borderId="0"/>
    <xf numFmtId="0" fontId="1" fillId="0" borderId="0">
      <alignment vertical="center"/>
    </xf>
    <xf numFmtId="0" fontId="14" fillId="0" borderId="0">
      <alignment vertical="center"/>
    </xf>
    <xf numFmtId="0" fontId="14" fillId="0" borderId="0">
      <alignment vertical="center"/>
    </xf>
    <xf numFmtId="0" fontId="22" fillId="0" borderId="0"/>
    <xf numFmtId="0" fontId="1" fillId="0" borderId="0"/>
    <xf numFmtId="0" fontId="1" fillId="0" borderId="0">
      <alignment vertical="center"/>
    </xf>
    <xf numFmtId="0" fontId="35" fillId="0" borderId="0">
      <alignment vertical="center"/>
    </xf>
    <xf numFmtId="0" fontId="40" fillId="0" borderId="0">
      <alignment vertical="center"/>
    </xf>
    <xf numFmtId="0" fontId="35" fillId="0" borderId="0">
      <alignment vertical="center"/>
    </xf>
    <xf numFmtId="0" fontId="40" fillId="0" borderId="0">
      <alignment vertical="center"/>
    </xf>
    <xf numFmtId="0" fontId="55" fillId="0" borderId="0">
      <alignment vertical="center"/>
    </xf>
    <xf numFmtId="0" fontId="59" fillId="0" borderId="0"/>
    <xf numFmtId="0" fontId="60" fillId="0" borderId="0"/>
    <xf numFmtId="0" fontId="55" fillId="0" borderId="0">
      <alignment vertical="center"/>
    </xf>
    <xf numFmtId="0" fontId="1" fillId="0" borderId="0">
      <alignment vertical="center"/>
    </xf>
  </cellStyleXfs>
  <cellXfs count="643">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4"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shrinkToFit="1"/>
    </xf>
    <xf numFmtId="0" fontId="5" fillId="0" borderId="10" xfId="0" applyFont="1" applyBorder="1" applyAlignment="1">
      <alignment horizontal="center" vertical="center"/>
    </xf>
    <xf numFmtId="0" fontId="2" fillId="0" borderId="4" xfId="0" applyFont="1" applyBorder="1" applyAlignment="1">
      <alignment vertical="center"/>
    </xf>
    <xf numFmtId="0" fontId="2" fillId="0" borderId="7" xfId="0" quotePrefix="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vertical="center"/>
    </xf>
    <xf numFmtId="0" fontId="2" fillId="0" borderId="0" xfId="0" quotePrefix="1" applyFont="1" applyBorder="1" applyAlignment="1">
      <alignment horizontal="center" vertical="center"/>
    </xf>
    <xf numFmtId="0" fontId="8" fillId="0" borderId="0" xfId="0" applyFont="1" applyAlignment="1">
      <alignment vertical="center"/>
    </xf>
    <xf numFmtId="0" fontId="5" fillId="0" borderId="0" xfId="0" applyFont="1" applyBorder="1" applyAlignment="1">
      <alignment horizontal="distributed" vertical="center"/>
    </xf>
    <xf numFmtId="0" fontId="12" fillId="0" borderId="0" xfId="0" applyFont="1"/>
    <xf numFmtId="0" fontId="2" fillId="0" borderId="0" xfId="0" applyFont="1" applyBorder="1" applyAlignment="1">
      <alignment horizontal="center" vertical="center"/>
    </xf>
    <xf numFmtId="0" fontId="5" fillId="0" borderId="0" xfId="0" applyFont="1" applyBorder="1" applyAlignment="1">
      <alignment horizontal="right" vertical="center"/>
    </xf>
    <xf numFmtId="0" fontId="13" fillId="0" borderId="0" xfId="1" applyFont="1" applyAlignment="1">
      <alignment vertical="center" wrapText="1"/>
    </xf>
    <xf numFmtId="0" fontId="13" fillId="0" borderId="0" xfId="1" applyFont="1" applyAlignment="1">
      <alignment vertical="center" wrapText="1" shrinkToFit="1"/>
    </xf>
    <xf numFmtId="0" fontId="13" fillId="0" borderId="0" xfId="1" applyFont="1" applyAlignment="1">
      <alignment horizontal="center" vertical="center" shrinkToFit="1"/>
    </xf>
    <xf numFmtId="0" fontId="13" fillId="0" borderId="0" xfId="1" applyFont="1">
      <alignment vertical="center"/>
    </xf>
    <xf numFmtId="0" fontId="2" fillId="0" borderId="15" xfId="1" applyFont="1" applyBorder="1" applyAlignment="1">
      <alignment vertical="center" wrapText="1" shrinkToFit="1"/>
    </xf>
    <xf numFmtId="0" fontId="13" fillId="0" borderId="0" xfId="1" applyFont="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 fillId="0" borderId="15" xfId="2" applyFont="1" applyBorder="1" applyAlignment="1">
      <alignment vertical="center" wrapText="1" shrinkToFit="1"/>
    </xf>
    <xf numFmtId="0" fontId="2" fillId="0" borderId="0" xfId="0" applyFont="1" applyAlignment="1">
      <alignment vertical="center"/>
    </xf>
    <xf numFmtId="0" fontId="2" fillId="0" borderId="7" xfId="0" applyFont="1" applyBorder="1" applyAlignment="1">
      <alignment horizontal="center" vertical="center"/>
    </xf>
    <xf numFmtId="0" fontId="7" fillId="0" borderId="0" xfId="0" applyFont="1" applyAlignment="1">
      <alignment horizontal="right" vertical="top" wrapText="1"/>
    </xf>
    <xf numFmtId="0" fontId="15" fillId="0" borderId="0" xfId="0" applyFont="1" applyBorder="1" applyAlignment="1">
      <alignment horizontal="center" vertical="center"/>
    </xf>
    <xf numFmtId="0" fontId="5" fillId="0" borderId="8" xfId="0" applyFont="1" applyBorder="1" applyAlignment="1">
      <alignment vertical="center"/>
    </xf>
    <xf numFmtId="0" fontId="5" fillId="0" borderId="13"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horizontal="right"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7" fillId="0" borderId="0" xfId="0" applyFont="1" applyBorder="1" applyAlignment="1">
      <alignment horizontal="left" vertical="center" wrapText="1"/>
    </xf>
    <xf numFmtId="0" fontId="16" fillId="0" borderId="0" xfId="0" applyFont="1" applyAlignment="1">
      <alignment vertical="center"/>
    </xf>
    <xf numFmtId="0" fontId="5" fillId="0" borderId="0" xfId="0" applyFont="1"/>
    <xf numFmtId="0" fontId="8" fillId="0" borderId="0" xfId="0" applyFont="1"/>
    <xf numFmtId="0" fontId="2" fillId="2" borderId="1" xfId="0" applyFont="1" applyFill="1" applyBorder="1"/>
    <xf numFmtId="0" fontId="2" fillId="2" borderId="10" xfId="0" applyFont="1" applyFill="1" applyBorder="1"/>
    <xf numFmtId="0" fontId="2" fillId="2" borderId="17" xfId="0" applyFont="1" applyFill="1" applyBorder="1"/>
    <xf numFmtId="0" fontId="2" fillId="2" borderId="8" xfId="0" applyFont="1" applyFill="1" applyBorder="1"/>
    <xf numFmtId="0" fontId="2" fillId="2" borderId="27" xfId="0" applyFont="1" applyFill="1" applyBorder="1"/>
    <xf numFmtId="0" fontId="2" fillId="2" borderId="2" xfId="0" applyFont="1" applyFill="1" applyBorder="1"/>
    <xf numFmtId="0" fontId="2" fillId="2" borderId="5" xfId="0" applyFont="1" applyFill="1" applyBorder="1"/>
    <xf numFmtId="0" fontId="2" fillId="2" borderId="3" xfId="0" applyFont="1" applyFill="1" applyBorder="1"/>
    <xf numFmtId="0" fontId="2" fillId="2" borderId="4" xfId="0" applyFont="1" applyFill="1" applyBorder="1" applyAlignment="1">
      <alignment horizontal="distributed" vertical="center"/>
    </xf>
    <xf numFmtId="0" fontId="2" fillId="2" borderId="4" xfId="0" applyFont="1" applyFill="1" applyBorder="1"/>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4" fillId="0" borderId="17" xfId="0" applyFont="1" applyBorder="1" applyAlignment="1">
      <alignment vertical="center"/>
    </xf>
    <xf numFmtId="0" fontId="14" fillId="0" borderId="0" xfId="0" applyFont="1"/>
    <xf numFmtId="0" fontId="14" fillId="0" borderId="22" xfId="0" applyFont="1" applyBorder="1" applyAlignment="1">
      <alignment horizontal="center" vertical="center"/>
    </xf>
    <xf numFmtId="0" fontId="14" fillId="0" borderId="0" xfId="0" applyFont="1" applyBorder="1" applyAlignment="1">
      <alignment horizontal="distributed" vertical="center"/>
    </xf>
    <xf numFmtId="0" fontId="14" fillId="0" borderId="3" xfId="0" applyFont="1" applyBorder="1" applyAlignment="1">
      <alignment horizontal="center" vertical="center"/>
    </xf>
    <xf numFmtId="0" fontId="14" fillId="0" borderId="6" xfId="0" applyFont="1" applyBorder="1" applyAlignment="1">
      <alignment vertical="center"/>
    </xf>
    <xf numFmtId="0" fontId="14" fillId="0" borderId="32" xfId="0" applyFont="1" applyBorder="1" applyAlignment="1">
      <alignment vertical="center"/>
    </xf>
    <xf numFmtId="0" fontId="2" fillId="0" borderId="33" xfId="1" applyFont="1" applyBorder="1" applyAlignment="1">
      <alignment horizontal="center" vertical="center" wrapText="1"/>
    </xf>
    <xf numFmtId="0" fontId="2" fillId="0" borderId="6" xfId="1" applyFont="1" applyBorder="1" applyAlignment="1">
      <alignment horizontal="left" vertical="center" shrinkToFit="1"/>
    </xf>
    <xf numFmtId="0" fontId="13" fillId="0" borderId="0" xfId="1" applyFont="1" applyAlignment="1">
      <alignment horizontal="center" vertical="center" wrapText="1"/>
    </xf>
    <xf numFmtId="0" fontId="12" fillId="3" borderId="15" xfId="1" applyFont="1" applyFill="1" applyBorder="1" applyAlignment="1">
      <alignment horizontal="center" vertical="center" wrapText="1"/>
    </xf>
    <xf numFmtId="0" fontId="12" fillId="3" borderId="15" xfId="1" applyFont="1" applyFill="1" applyBorder="1" applyAlignment="1">
      <alignment horizontal="center" vertical="center" wrapText="1" shrinkToFit="1"/>
    </xf>
    <xf numFmtId="0" fontId="17" fillId="0" borderId="0" xfId="1" applyFont="1">
      <alignment vertical="center"/>
    </xf>
    <xf numFmtId="0" fontId="18" fillId="0" borderId="9" xfId="1" applyFont="1" applyBorder="1" applyAlignment="1">
      <alignment vertical="center"/>
    </xf>
    <xf numFmtId="0" fontId="2" fillId="0" borderId="33" xfId="0" quotePrefix="1" applyFont="1" applyBorder="1" applyAlignment="1">
      <alignment horizontal="center" vertical="center"/>
    </xf>
    <xf numFmtId="0" fontId="0" fillId="0" borderId="0" xfId="0" applyFont="1" applyBorder="1" applyAlignment="1">
      <alignment horizontal="distributed" vertical="center"/>
    </xf>
    <xf numFmtId="0" fontId="5" fillId="0" borderId="52" xfId="0" applyFont="1" applyBorder="1" applyAlignment="1">
      <alignment vertical="center"/>
    </xf>
    <xf numFmtId="0" fontId="19" fillId="0" borderId="0" xfId="0" applyFont="1" applyAlignment="1">
      <alignment vertical="center"/>
    </xf>
    <xf numFmtId="0" fontId="10" fillId="0" borderId="0" xfId="0" applyFont="1" applyBorder="1" applyAlignment="1">
      <alignment horizontal="distributed" vertical="center"/>
    </xf>
    <xf numFmtId="0" fontId="10" fillId="0" borderId="0" xfId="0" applyFont="1" applyBorder="1" applyAlignment="1">
      <alignment vertical="center"/>
    </xf>
    <xf numFmtId="0" fontId="20" fillId="0" borderId="0" xfId="0" applyFont="1" applyAlignment="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10" xfId="0" applyFont="1" applyFill="1" applyBorder="1" applyAlignment="1">
      <alignment horizontal="distributed" vertical="center"/>
    </xf>
    <xf numFmtId="0" fontId="2" fillId="2" borderId="3"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0" xfId="0" applyFont="1" applyAlignment="1">
      <alignment vertical="center"/>
    </xf>
    <xf numFmtId="0" fontId="0" fillId="0" borderId="1" xfId="0" applyFont="1" applyBorder="1" applyAlignment="1">
      <alignment vertical="center"/>
    </xf>
    <xf numFmtId="0" fontId="0" fillId="0" borderId="10" xfId="0" applyFont="1" applyBorder="1" applyAlignment="1">
      <alignment vertical="center"/>
    </xf>
    <xf numFmtId="0" fontId="0" fillId="0" borderId="17" xfId="0" applyFont="1" applyBorder="1" applyAlignment="1">
      <alignment vertical="center"/>
    </xf>
    <xf numFmtId="0" fontId="1" fillId="0" borderId="0" xfId="1" applyFont="1">
      <alignment vertical="center"/>
    </xf>
    <xf numFmtId="0" fontId="10" fillId="0" borderId="0" xfId="0" applyFont="1" applyBorder="1" applyAlignment="1">
      <alignment horizontal="left"/>
    </xf>
    <xf numFmtId="0" fontId="2" fillId="2" borderId="1" xfId="0" applyFont="1" applyFill="1" applyBorder="1" applyAlignment="1">
      <alignment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0" fontId="5" fillId="2" borderId="4" xfId="0" applyFont="1" applyFill="1" applyBorder="1" applyAlignment="1">
      <alignment horizontal="distributed" vertical="center"/>
    </xf>
    <xf numFmtId="0" fontId="5" fillId="2" borderId="4" xfId="0" applyFont="1" applyFill="1" applyBorder="1" applyAlignment="1">
      <alignment vertical="center"/>
    </xf>
    <xf numFmtId="0" fontId="5" fillId="2" borderId="4" xfId="0" applyFont="1" applyFill="1" applyBorder="1" applyAlignment="1">
      <alignment horizontal="distributed" vertical="center" shrinkToFit="1"/>
    </xf>
    <xf numFmtId="0" fontId="5" fillId="2" borderId="6" xfId="0" applyFont="1" applyFill="1" applyBorder="1"/>
    <xf numFmtId="0" fontId="5" fillId="2" borderId="4" xfId="0" applyFont="1" applyFill="1" applyBorder="1"/>
    <xf numFmtId="0" fontId="10" fillId="0" borderId="0" xfId="0" applyFont="1" applyAlignment="1">
      <alignment vertical="center"/>
    </xf>
    <xf numFmtId="0" fontId="0" fillId="0" borderId="0" xfId="0" applyFont="1" applyBorder="1" applyAlignment="1">
      <alignment horizontal="center" vertical="center" textRotation="90"/>
    </xf>
    <xf numFmtId="0" fontId="0" fillId="0" borderId="0" xfId="0" applyFont="1" applyBorder="1" applyAlignment="1">
      <alignment horizontal="right" textRotation="90"/>
    </xf>
    <xf numFmtId="0" fontId="9" fillId="2" borderId="16" xfId="0" applyFont="1" applyFill="1" applyBorder="1" applyAlignment="1">
      <alignment horizontal="center" vertical="center" wrapText="1" shrinkToFit="1"/>
    </xf>
    <xf numFmtId="0" fontId="11" fillId="2" borderId="16" xfId="0" applyFont="1" applyFill="1" applyBorder="1" applyAlignment="1">
      <alignment horizontal="center" vertical="center" shrinkToFit="1"/>
    </xf>
    <xf numFmtId="0" fontId="2" fillId="0" borderId="0" xfId="0" applyFont="1" applyBorder="1" applyAlignment="1">
      <alignment horizontal="left"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left" vertical="top"/>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1" fillId="0" borderId="0" xfId="0" applyFont="1"/>
    <xf numFmtId="0" fontId="8" fillId="0" borderId="0" xfId="5" applyFont="1"/>
    <xf numFmtId="0" fontId="5" fillId="0" borderId="0" xfId="5" applyFont="1" applyAlignment="1">
      <alignment horizontal="left"/>
    </xf>
    <xf numFmtId="0" fontId="5" fillId="0" borderId="0" xfId="5" applyFont="1" applyBorder="1" applyAlignment="1">
      <alignment horizontal="center" vertical="center"/>
    </xf>
    <xf numFmtId="0" fontId="5" fillId="0" borderId="0" xfId="5" applyFont="1"/>
    <xf numFmtId="0" fontId="5" fillId="5" borderId="57" xfId="0" applyFont="1" applyFill="1" applyBorder="1"/>
    <xf numFmtId="0" fontId="5" fillId="0" borderId="29" xfId="0" applyFont="1" applyBorder="1"/>
    <xf numFmtId="0" fontId="5" fillId="0" borderId="56" xfId="0" applyFont="1" applyBorder="1"/>
    <xf numFmtId="0" fontId="5" fillId="5" borderId="55" xfId="0" applyFont="1" applyFill="1" applyBorder="1"/>
    <xf numFmtId="0" fontId="5" fillId="0" borderId="10" xfId="0" applyFont="1" applyBorder="1" applyAlignment="1">
      <alignment vertical="center"/>
    </xf>
    <xf numFmtId="0" fontId="5" fillId="5" borderId="58" xfId="0" applyFont="1" applyFill="1" applyBorder="1"/>
    <xf numFmtId="0" fontId="5" fillId="5" borderId="54" xfId="0" applyFont="1" applyFill="1" applyBorder="1"/>
    <xf numFmtId="0" fontId="5" fillId="0" borderId="60" xfId="0" applyFont="1" applyBorder="1" applyAlignment="1">
      <alignment vertical="center"/>
    </xf>
    <xf numFmtId="0" fontId="5" fillId="0" borderId="30" xfId="0" applyFont="1" applyBorder="1"/>
    <xf numFmtId="0" fontId="5" fillId="0" borderId="0" xfId="0" quotePrefix="1" applyFont="1"/>
    <xf numFmtId="0" fontId="5" fillId="0" borderId="0" xfId="0" applyFont="1" applyAlignment="1">
      <alignment horizontal="right" vertical="center"/>
    </xf>
    <xf numFmtId="0" fontId="5" fillId="0" borderId="0" xfId="5" applyFont="1" applyFill="1"/>
    <xf numFmtId="0" fontId="5" fillId="0" borderId="0" xfId="5"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1" fillId="0" borderId="0" xfId="0" applyFont="1" applyFill="1"/>
    <xf numFmtId="0" fontId="7"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top" wrapText="1"/>
    </xf>
    <xf numFmtId="0" fontId="8" fillId="0" borderId="0" xfId="0" applyFont="1" applyBorder="1" applyAlignment="1">
      <alignment horizontal="center" vertical="top" wrapText="1"/>
    </xf>
    <xf numFmtId="0" fontId="5" fillId="0" borderId="0" xfId="0" applyFont="1" applyFill="1"/>
    <xf numFmtId="0" fontId="9" fillId="0" borderId="0" xfId="0" applyFont="1" applyBorder="1" applyAlignment="1">
      <alignment horizontal="left" vertical="center"/>
    </xf>
    <xf numFmtId="0" fontId="10" fillId="0" borderId="0" xfId="0" applyFont="1" applyBorder="1" applyAlignment="1">
      <alignment horizontal="right" vertical="center"/>
    </xf>
    <xf numFmtId="0" fontId="9" fillId="0" borderId="4" xfId="0" applyFont="1" applyBorder="1" applyAlignment="1">
      <alignment horizontal="center" vertical="center"/>
    </xf>
    <xf numFmtId="0" fontId="9" fillId="0" borderId="33" xfId="0" applyFont="1" applyBorder="1"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5" applyFont="1" applyAlignment="1">
      <alignment horizontal="left" vertical="center"/>
    </xf>
    <xf numFmtId="0" fontId="5" fillId="0" borderId="0" xfId="0" quotePrefix="1" applyFont="1" applyAlignment="1">
      <alignment vertical="center"/>
    </xf>
    <xf numFmtId="0" fontId="10" fillId="0" borderId="0" xfId="6" applyFont="1" applyAlignment="1">
      <alignment horizontal="left" vertical="center"/>
    </xf>
    <xf numFmtId="0" fontId="12" fillId="0" borderId="0" xfId="6" applyFont="1" applyAlignment="1">
      <alignment vertical="center" textRotation="255" shrinkToFit="1"/>
    </xf>
    <xf numFmtId="0" fontId="2" fillId="0" borderId="0" xfId="6" applyFont="1" applyAlignment="1">
      <alignment horizontal="left" vertical="center"/>
    </xf>
    <xf numFmtId="0" fontId="5" fillId="0" borderId="0" xfId="6" applyFont="1" applyAlignment="1">
      <alignment horizontal="left" vertical="center"/>
    </xf>
    <xf numFmtId="0" fontId="5" fillId="0" borderId="0" xfId="6" applyFont="1">
      <alignment vertical="center"/>
    </xf>
    <xf numFmtId="0" fontId="36" fillId="0" borderId="0" xfId="7" applyFont="1">
      <alignment vertical="center"/>
    </xf>
    <xf numFmtId="0" fontId="5" fillId="0" borderId="0" xfId="6" applyFont="1" applyAlignment="1">
      <alignment horizontal="right" vertical="center"/>
    </xf>
    <xf numFmtId="0" fontId="12" fillId="0" borderId="0" xfId="6" applyFont="1">
      <alignment vertical="center"/>
    </xf>
    <xf numFmtId="0" fontId="5" fillId="0" borderId="0" xfId="6" applyFont="1" applyAlignment="1">
      <alignment horizontal="center" vertical="center"/>
    </xf>
    <xf numFmtId="0" fontId="39" fillId="0" borderId="0" xfId="7" applyFont="1">
      <alignment vertical="center"/>
    </xf>
    <xf numFmtId="0" fontId="40" fillId="0" borderId="0" xfId="7" applyFont="1">
      <alignment vertical="center"/>
    </xf>
    <xf numFmtId="0" fontId="40" fillId="0" borderId="0" xfId="7" applyFont="1" applyAlignment="1">
      <alignment horizontal="right" vertical="center"/>
    </xf>
    <xf numFmtId="0" fontId="9" fillId="0" borderId="0" xfId="6" applyFont="1" applyAlignment="1">
      <alignment horizontal="center" vertical="center"/>
    </xf>
    <xf numFmtId="176" fontId="9" fillId="0" borderId="15" xfId="6" applyNumberFormat="1" applyFont="1" applyBorder="1">
      <alignment vertical="center"/>
    </xf>
    <xf numFmtId="177" fontId="9" fillId="0" borderId="15" xfId="6" applyNumberFormat="1" applyFont="1" applyBorder="1">
      <alignment vertical="center"/>
    </xf>
    <xf numFmtId="0" fontId="5" fillId="0" borderId="15" xfId="6" applyFont="1" applyBorder="1">
      <alignment vertical="center"/>
    </xf>
    <xf numFmtId="0" fontId="9" fillId="7" borderId="15" xfId="6" applyFont="1" applyFill="1" applyBorder="1" applyAlignment="1">
      <alignment horizontal="right" vertical="center"/>
    </xf>
    <xf numFmtId="0" fontId="9" fillId="0" borderId="6" xfId="6" applyFont="1" applyBorder="1" applyAlignment="1">
      <alignment horizontal="right" vertical="center"/>
    </xf>
    <xf numFmtId="178" fontId="9" fillId="0" borderId="15" xfId="6" applyNumberFormat="1" applyFont="1" applyBorder="1" applyAlignment="1">
      <alignment horizontal="right" vertical="center"/>
    </xf>
    <xf numFmtId="0" fontId="9" fillId="0" borderId="15" xfId="6" applyFont="1" applyBorder="1" applyAlignment="1">
      <alignment horizontal="right" vertical="center"/>
    </xf>
    <xf numFmtId="0" fontId="9" fillId="7" borderId="66" xfId="6" applyFont="1" applyFill="1" applyBorder="1" applyAlignment="1">
      <alignment horizontal="right" vertical="center"/>
    </xf>
    <xf numFmtId="0" fontId="9" fillId="0" borderId="80" xfId="6" applyFont="1" applyBorder="1" applyAlignment="1">
      <alignment horizontal="right" vertical="center"/>
    </xf>
    <xf numFmtId="0" fontId="9" fillId="0" borderId="0" xfId="6" applyFont="1">
      <alignment vertical="center"/>
    </xf>
    <xf numFmtId="0" fontId="41" fillId="0" borderId="0" xfId="6" applyFont="1" applyAlignment="1">
      <alignment horizontal="center" vertical="center"/>
    </xf>
    <xf numFmtId="0" fontId="41" fillId="0" borderId="0" xfId="6" applyFont="1">
      <alignment vertical="center"/>
    </xf>
    <xf numFmtId="0" fontId="42" fillId="0" borderId="0" xfId="6" applyFont="1">
      <alignment vertical="center"/>
    </xf>
    <xf numFmtId="0" fontId="42" fillId="0" borderId="0" xfId="6" applyFont="1" applyAlignment="1">
      <alignment horizontal="center" vertical="center"/>
    </xf>
    <xf numFmtId="0" fontId="9" fillId="0" borderId="0" xfId="6" applyFont="1" applyAlignment="1">
      <alignment horizontal="left" vertical="center"/>
    </xf>
    <xf numFmtId="0" fontId="9" fillId="0" borderId="0" xfId="6" applyFont="1" applyAlignment="1">
      <alignment vertical="center" textRotation="255" shrinkToFit="1"/>
    </xf>
    <xf numFmtId="0" fontId="9" fillId="0" borderId="15" xfId="6" applyFont="1" applyBorder="1" applyAlignment="1">
      <alignment horizontal="center" vertical="center"/>
    </xf>
    <xf numFmtId="0" fontId="9" fillId="0" borderId="15" xfId="6" applyFont="1" applyBorder="1" applyAlignment="1">
      <alignment vertical="center" textRotation="255" shrinkToFit="1"/>
    </xf>
    <xf numFmtId="0" fontId="46" fillId="0" borderId="0" xfId="6" applyFont="1">
      <alignment vertical="center"/>
    </xf>
    <xf numFmtId="0" fontId="32" fillId="0" borderId="0" xfId="6" applyFont="1">
      <alignment vertical="center"/>
    </xf>
    <xf numFmtId="0" fontId="30" fillId="0" borderId="0" xfId="9" applyFont="1">
      <alignment vertical="center"/>
    </xf>
    <xf numFmtId="0" fontId="40" fillId="9" borderId="15" xfId="7" applyFont="1" applyFill="1" applyBorder="1">
      <alignment vertical="center"/>
    </xf>
    <xf numFmtId="0" fontId="9" fillId="6" borderId="15" xfId="6" applyFont="1" applyFill="1" applyBorder="1" applyAlignment="1">
      <alignment horizontal="left" vertical="center" shrinkToFit="1"/>
    </xf>
    <xf numFmtId="0" fontId="9" fillId="6" borderId="3" xfId="6" applyFont="1" applyFill="1" applyBorder="1" applyAlignment="1">
      <alignment horizontal="center" vertical="center" shrinkToFit="1"/>
    </xf>
    <xf numFmtId="0" fontId="9" fillId="8" borderId="15" xfId="6" applyFont="1" applyFill="1" applyBorder="1" applyAlignment="1">
      <alignment horizontal="left" vertical="center" shrinkToFit="1"/>
    </xf>
    <xf numFmtId="0" fontId="9" fillId="8" borderId="3" xfId="6" applyFont="1" applyFill="1" applyBorder="1" applyAlignment="1">
      <alignment horizontal="left" vertical="center" shrinkToFit="1"/>
    </xf>
    <xf numFmtId="0" fontId="41" fillId="0" borderId="0" xfId="10" applyFont="1" applyAlignment="1">
      <alignment horizontal="center" vertical="center"/>
    </xf>
    <xf numFmtId="0" fontId="42" fillId="0" borderId="0" xfId="10" applyFont="1" applyAlignment="1">
      <alignment horizontal="center" vertical="center"/>
    </xf>
    <xf numFmtId="0" fontId="45" fillId="0" borderId="0" xfId="6" applyFont="1">
      <alignment vertical="center"/>
    </xf>
    <xf numFmtId="0" fontId="5" fillId="10" borderId="3" xfId="6" applyFont="1" applyFill="1" applyBorder="1" applyAlignment="1">
      <alignment horizontal="left" vertical="center"/>
    </xf>
    <xf numFmtId="0" fontId="5" fillId="10" borderId="4" xfId="6" applyFont="1" applyFill="1" applyBorder="1" applyAlignment="1">
      <alignment horizontal="left" vertical="center"/>
    </xf>
    <xf numFmtId="0" fontId="9" fillId="10" borderId="6" xfId="6" applyFont="1" applyFill="1" applyBorder="1">
      <alignment vertical="center"/>
    </xf>
    <xf numFmtId="0" fontId="45" fillId="0" borderId="0" xfId="6" applyFont="1" applyFill="1" applyBorder="1" applyAlignment="1">
      <alignment vertical="center"/>
    </xf>
    <xf numFmtId="0" fontId="5" fillId="0" borderId="0" xfId="6" applyFont="1" applyFill="1" applyBorder="1" applyAlignment="1">
      <alignment vertical="center"/>
    </xf>
    <xf numFmtId="0" fontId="12" fillId="0" borderId="0" xfId="6" applyFont="1" applyFill="1" applyAlignment="1">
      <alignment vertical="center"/>
    </xf>
    <xf numFmtId="0" fontId="2" fillId="0" borderId="0" xfId="0" applyFont="1" applyBorder="1" applyAlignment="1"/>
    <xf numFmtId="0" fontId="5" fillId="0" borderId="0" xfId="0" applyFont="1" applyAlignment="1">
      <alignment horizontal="center" vertical="center"/>
    </xf>
    <xf numFmtId="0" fontId="2" fillId="0" borderId="0" xfId="0" applyFont="1" applyAlignment="1">
      <alignment horizontal="right" vertical="top" wrapText="1"/>
    </xf>
    <xf numFmtId="0" fontId="47" fillId="0" borderId="0" xfId="0" applyFont="1" applyAlignment="1">
      <alignment vertical="center"/>
    </xf>
    <xf numFmtId="0" fontId="0" fillId="0" borderId="0" xfId="0" applyFont="1"/>
    <xf numFmtId="0" fontId="1" fillId="0" borderId="38" xfId="0" applyFont="1" applyBorder="1" applyAlignment="1">
      <alignment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5" fillId="0" borderId="0" xfId="0" applyFont="1" applyAlignment="1">
      <alignment vertical="top"/>
    </xf>
    <xf numFmtId="0" fontId="5" fillId="0" borderId="0" xfId="5" applyFont="1" applyAlignment="1">
      <alignment horizontal="center" vertical="center"/>
    </xf>
    <xf numFmtId="0" fontId="1" fillId="0" borderId="0" xfId="5" applyFont="1"/>
    <xf numFmtId="0" fontId="5" fillId="0" borderId="0" xfId="5" applyFont="1" applyFill="1" applyBorder="1" applyAlignment="1">
      <alignment horizontal="center" vertical="center" shrinkToFit="1"/>
    </xf>
    <xf numFmtId="0" fontId="5" fillId="0" borderId="0" xfId="5" applyFont="1" applyFill="1" applyBorder="1" applyAlignment="1">
      <alignment horizontal="left" vertical="center" wrapText="1" shrinkToFit="1"/>
    </xf>
    <xf numFmtId="0" fontId="1" fillId="0" borderId="0" xfId="0" applyFont="1" applyFill="1" applyBorder="1" applyAlignment="1">
      <alignment horizontal="center" vertical="center"/>
    </xf>
    <xf numFmtId="0" fontId="52" fillId="0" borderId="0" xfId="1" applyFont="1" applyAlignment="1">
      <alignment horizontal="center" vertical="center" wrapText="1"/>
    </xf>
    <xf numFmtId="0" fontId="52" fillId="0" borderId="0" xfId="1" applyFont="1" applyAlignment="1">
      <alignment horizontal="center" vertical="center" shrinkToFit="1"/>
    </xf>
    <xf numFmtId="0" fontId="52" fillId="0" borderId="0" xfId="1" applyFont="1">
      <alignment vertical="center"/>
    </xf>
    <xf numFmtId="0" fontId="21" fillId="0" borderId="0" xfId="1" applyFont="1" applyAlignment="1">
      <alignment horizontal="left" vertical="center"/>
    </xf>
    <xf numFmtId="0" fontId="17" fillId="0" borderId="0" xfId="1" applyFont="1" applyAlignment="1">
      <alignment vertical="center" wrapText="1"/>
    </xf>
    <xf numFmtId="0" fontId="17" fillId="0" borderId="0" xfId="1" applyFont="1" applyAlignment="1">
      <alignment horizontal="center" vertical="center" wrapText="1"/>
    </xf>
    <xf numFmtId="0" fontId="17" fillId="0" borderId="0" xfId="1" applyFont="1" applyAlignment="1">
      <alignment vertical="center" wrapText="1" shrinkToFit="1"/>
    </xf>
    <xf numFmtId="0" fontId="17" fillId="0" borderId="0" xfId="1" applyFont="1" applyAlignment="1">
      <alignment horizontal="center" vertical="center" shrinkToFit="1"/>
    </xf>
    <xf numFmtId="0" fontId="12" fillId="4" borderId="15" xfId="2" applyFont="1" applyFill="1" applyBorder="1" applyAlignment="1">
      <alignment vertical="center" wrapText="1"/>
    </xf>
    <xf numFmtId="0" fontId="1" fillId="0" borderId="0" xfId="1" applyAlignment="1">
      <alignment horizontal="center" vertical="center"/>
    </xf>
    <xf numFmtId="0" fontId="12" fillId="4" borderId="15" xfId="1" applyFont="1" applyFill="1" applyBorder="1" applyAlignment="1">
      <alignment vertical="center" wrapText="1"/>
    </xf>
    <xf numFmtId="0" fontId="1" fillId="0" borderId="0" xfId="1">
      <alignment vertical="center"/>
    </xf>
    <xf numFmtId="0" fontId="1" fillId="0" borderId="27" xfId="1" applyBorder="1" applyAlignment="1">
      <alignment horizontal="center" vertical="center"/>
    </xf>
    <xf numFmtId="0" fontId="12" fillId="4" borderId="6" xfId="1" applyFont="1" applyFill="1" applyBorder="1" applyAlignment="1">
      <alignment vertical="center" wrapText="1"/>
    </xf>
    <xf numFmtId="0" fontId="7" fillId="0" borderId="0" xfId="11" applyFont="1">
      <alignment vertical="center"/>
    </xf>
    <xf numFmtId="0" fontId="7" fillId="0" borderId="0" xfId="12" applyFont="1" applyAlignment="1">
      <alignment vertical="center"/>
    </xf>
    <xf numFmtId="0" fontId="7" fillId="0" borderId="0" xfId="13" applyFont="1" applyAlignment="1">
      <alignment horizontal="left" vertical="top"/>
    </xf>
    <xf numFmtId="0" fontId="7" fillId="0" borderId="15" xfId="11" applyFont="1" applyBorder="1" applyAlignment="1">
      <alignment horizontal="center" vertical="center" wrapText="1"/>
    </xf>
    <xf numFmtId="0" fontId="61" fillId="0" borderId="15" xfId="13" applyFont="1" applyBorder="1" applyAlignment="1">
      <alignment vertical="top" wrapText="1"/>
    </xf>
    <xf numFmtId="0" fontId="7" fillId="11" borderId="0" xfId="12" applyFont="1" applyFill="1" applyAlignment="1">
      <alignment vertical="center"/>
    </xf>
    <xf numFmtId="0" fontId="61" fillId="0" borderId="15" xfId="13" applyFont="1" applyBorder="1" applyAlignment="1">
      <alignment horizontal="left" vertical="top" wrapText="1"/>
    </xf>
    <xf numFmtId="0" fontId="7" fillId="0" borderId="15" xfId="13" applyFont="1" applyBorder="1" applyAlignment="1">
      <alignment horizontal="left" vertical="top" wrapText="1"/>
    </xf>
    <xf numFmtId="0" fontId="51" fillId="0" borderId="0" xfId="0" applyFont="1" applyAlignment="1">
      <alignment vertical="center"/>
    </xf>
    <xf numFmtId="0" fontId="58" fillId="12" borderId="15" xfId="11" applyFont="1" applyFill="1" applyBorder="1" applyAlignment="1">
      <alignment horizontal="center" vertical="center" wrapText="1"/>
    </xf>
    <xf numFmtId="0" fontId="12" fillId="0" borderId="0" xfId="1" applyFont="1" applyAlignment="1">
      <alignment vertical="center" wrapText="1"/>
    </xf>
    <xf numFmtId="0" fontId="12" fillId="0" borderId="0" xfId="1" applyFont="1" applyAlignment="1">
      <alignment horizontal="center" vertical="center" wrapText="1"/>
    </xf>
    <xf numFmtId="0" fontId="2" fillId="0" borderId="0" xfId="1" applyFont="1" applyAlignment="1">
      <alignment vertical="center" wrapText="1" shrinkToFit="1"/>
    </xf>
    <xf numFmtId="0" fontId="62" fillId="0" borderId="0" xfId="1" applyFont="1" applyAlignment="1">
      <alignment horizontal="center" vertical="center" wrapText="1"/>
    </xf>
    <xf numFmtId="0" fontId="2" fillId="0" borderId="0" xfId="1" applyFont="1" applyAlignment="1">
      <alignment horizontal="left" vertical="center" shrinkToFit="1"/>
    </xf>
    <xf numFmtId="0" fontId="0" fillId="0" borderId="0" xfId="3" applyFont="1">
      <alignment vertical="center"/>
    </xf>
    <xf numFmtId="0" fontId="0" fillId="0" borderId="0" xfId="3" applyFont="1" applyAlignment="1">
      <alignment horizontal="center" vertical="center"/>
    </xf>
    <xf numFmtId="0" fontId="12" fillId="0" borderId="0" xfId="1" applyFont="1" applyAlignment="1">
      <alignment vertical="center" wrapText="1" shrinkToFit="1"/>
    </xf>
    <xf numFmtId="0" fontId="12" fillId="0" borderId="0" xfId="1" applyFont="1" applyAlignment="1">
      <alignment horizontal="center" vertical="center" shrinkToFit="1"/>
    </xf>
    <xf numFmtId="0" fontId="0" fillId="0" borderId="0" xfId="15" applyFont="1">
      <alignment vertical="center"/>
    </xf>
    <xf numFmtId="0" fontId="0" fillId="0" borderId="0" xfId="15" applyFont="1" applyAlignment="1">
      <alignment horizontal="center" vertical="center"/>
    </xf>
    <xf numFmtId="0" fontId="23" fillId="0" borderId="0" xfId="15" applyFont="1">
      <alignment vertical="center"/>
    </xf>
    <xf numFmtId="0" fontId="23" fillId="0" borderId="0" xfId="15" applyFont="1" applyAlignment="1">
      <alignment horizontal="center" vertical="center"/>
    </xf>
    <xf numFmtId="0" fontId="58" fillId="12" borderId="15" xfId="14" applyFont="1" applyFill="1" applyBorder="1" applyAlignment="1">
      <alignment horizontal="center" vertical="center" wrapText="1"/>
    </xf>
    <xf numFmtId="0" fontId="7" fillId="0" borderId="15" xfId="13" applyFont="1" applyBorder="1" applyAlignment="1">
      <alignmen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1" fillId="0" borderId="4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6" xfId="0" applyFont="1" applyBorder="1" applyAlignment="1">
      <alignment horizontal="center" vertical="center" shrinkToFit="1"/>
    </xf>
    <xf numFmtId="0" fontId="2" fillId="0" borderId="6" xfId="0" applyFont="1" applyBorder="1" applyAlignment="1">
      <alignment horizontal="center" vertical="center"/>
    </xf>
    <xf numFmtId="0" fontId="2" fillId="0" borderId="3" xfId="0" applyFont="1" applyBorder="1" applyAlignment="1">
      <alignment vertical="center" wrapText="1" shrinkToFit="1"/>
    </xf>
    <xf numFmtId="0" fontId="0" fillId="0" borderId="4" xfId="0" applyFont="1" applyBorder="1" applyAlignment="1">
      <alignment vertical="center" wrapText="1" shrinkToFit="1"/>
    </xf>
    <xf numFmtId="0" fontId="0" fillId="0" borderId="6" xfId="0" applyFont="1" applyBorder="1" applyAlignment="1">
      <alignment vertical="center" wrapText="1"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0" fillId="0" borderId="3" xfId="0" applyFont="1" applyBorder="1" applyAlignment="1">
      <alignment horizontal="right" vertical="center"/>
    </xf>
    <xf numFmtId="0" fontId="0" fillId="0" borderId="6" xfId="0" applyFont="1" applyBorder="1" applyAlignment="1">
      <alignment horizontal="right"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0" fillId="0" borderId="9" xfId="0" applyFont="1" applyBorder="1" applyAlignment="1">
      <alignment horizontal="left"/>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6" xfId="0" applyFont="1" applyFill="1" applyBorder="1" applyAlignment="1">
      <alignment horizontal="left" vertical="center"/>
    </xf>
    <xf numFmtId="0" fontId="2" fillId="2" borderId="10"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5" fillId="4" borderId="15" xfId="0" applyFont="1" applyFill="1" applyBorder="1" applyAlignment="1">
      <alignment horizontal="center" vertical="center"/>
    </xf>
    <xf numFmtId="0" fontId="9" fillId="0" borderId="15" xfId="0" applyFont="1" applyBorder="1" applyAlignment="1">
      <alignment horizontal="center" vertical="center"/>
    </xf>
    <xf numFmtId="0" fontId="7" fillId="0" borderId="0" xfId="0" applyFont="1" applyBorder="1" applyAlignment="1">
      <alignment horizontal="left" vertical="center"/>
    </xf>
    <xf numFmtId="0" fontId="8" fillId="4" borderId="15" xfId="0" applyFont="1" applyFill="1" applyBorder="1" applyAlignment="1">
      <alignment horizontal="center" vertical="center" wrapText="1" shrinkToFit="1"/>
    </xf>
    <xf numFmtId="0" fontId="8" fillId="4" borderId="15"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Alignment="1">
      <alignment horizontal="center" vertical="center"/>
    </xf>
    <xf numFmtId="0" fontId="12" fillId="0" borderId="0" xfId="0" applyFont="1" applyAlignment="1">
      <alignment horizontal="center" vertical="center"/>
    </xf>
    <xf numFmtId="0" fontId="2" fillId="2"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2" borderId="10" xfId="0" applyFont="1" applyFill="1" applyBorder="1" applyAlignment="1">
      <alignment horizontal="distributed" vertical="center"/>
    </xf>
    <xf numFmtId="0" fontId="0" fillId="2" borderId="0" xfId="0" applyFont="1" applyFill="1" applyBorder="1" applyAlignment="1">
      <alignment horizontal="distributed" vertical="center"/>
    </xf>
    <xf numFmtId="0" fontId="0" fillId="2" borderId="9" xfId="0" applyFont="1" applyFill="1" applyBorder="1" applyAlignment="1">
      <alignment horizontal="distributed"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6" xfId="0" applyFont="1" applyBorder="1" applyAlignment="1">
      <alignment horizontal="center" vertical="center" shrinkToFit="1"/>
    </xf>
    <xf numFmtId="0" fontId="2" fillId="2" borderId="1" xfId="0" applyFont="1" applyFill="1" applyBorder="1" applyAlignment="1">
      <alignment horizontal="center" vertical="center" wrapText="1"/>
    </xf>
    <xf numFmtId="0" fontId="0" fillId="0" borderId="10" xfId="0" applyFont="1" applyBorder="1" applyAlignment="1"/>
    <xf numFmtId="0" fontId="0" fillId="0" borderId="17" xfId="0" applyFont="1" applyBorder="1" applyAlignment="1"/>
    <xf numFmtId="0" fontId="0" fillId="0" borderId="8" xfId="0" applyFont="1" applyBorder="1" applyAlignment="1"/>
    <xf numFmtId="0" fontId="0" fillId="0" borderId="0" xfId="0" applyFont="1" applyAlignment="1"/>
    <xf numFmtId="0" fontId="0" fillId="0" borderId="27" xfId="0" applyFont="1" applyBorder="1" applyAlignment="1"/>
    <xf numFmtId="0" fontId="0" fillId="0" borderId="2" xfId="0" applyFont="1" applyBorder="1" applyAlignment="1"/>
    <xf numFmtId="0" fontId="0" fillId="0" borderId="9" xfId="0" applyFont="1" applyBorder="1" applyAlignment="1"/>
    <xf numFmtId="0" fontId="0" fillId="0" borderId="5" xfId="0" applyFont="1" applyBorder="1" applyAlignment="1"/>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7" fillId="2" borderId="1"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2" fillId="2" borderId="8" xfId="0" applyFont="1" applyFill="1" applyBorder="1" applyAlignment="1">
      <alignment horizontal="center" vertical="center" wrapText="1"/>
    </xf>
    <xf numFmtId="0" fontId="0" fillId="0" borderId="4" xfId="0"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8" fillId="0" borderId="15" xfId="0" applyFont="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0" borderId="15" xfId="0" applyFont="1" applyBorder="1" applyAlignment="1">
      <alignment horizontal="center" vertical="center"/>
    </xf>
    <xf numFmtId="0" fontId="14" fillId="0" borderId="15" xfId="0" applyFont="1" applyBorder="1" applyAlignment="1">
      <alignment horizontal="center" vertical="center" shrinkToFit="1"/>
    </xf>
    <xf numFmtId="0" fontId="5" fillId="0" borderId="7" xfId="0" applyFont="1" applyBorder="1" applyAlignment="1">
      <alignment horizontal="center" vertical="center"/>
    </xf>
    <xf numFmtId="0" fontId="5" fillId="0" borderId="47" xfId="0" applyFont="1" applyBorder="1" applyAlignment="1">
      <alignment horizontal="center" vertical="center"/>
    </xf>
    <xf numFmtId="0" fontId="5" fillId="4" borderId="52"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18" xfId="0" applyFont="1" applyBorder="1" applyAlignment="1">
      <alignment horizontal="center" vertical="center"/>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0" borderId="14" xfId="0" applyFont="1" applyBorder="1" applyAlignment="1">
      <alignment horizontal="center" vertical="center"/>
    </xf>
    <xf numFmtId="0" fontId="5" fillId="2" borderId="19" xfId="0" applyFont="1" applyFill="1" applyBorder="1" applyAlignment="1">
      <alignment horizontal="center" vertical="center"/>
    </xf>
    <xf numFmtId="0" fontId="5" fillId="0" borderId="49"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36" xfId="0" applyFont="1" applyBorder="1" applyAlignment="1">
      <alignment horizontal="center" vertical="center"/>
    </xf>
    <xf numFmtId="0" fontId="14" fillId="0" borderId="52" xfId="0" applyFont="1" applyBorder="1" applyAlignment="1">
      <alignment horizontal="center" vertical="center"/>
    </xf>
    <xf numFmtId="0" fontId="14" fillId="0" borderId="14" xfId="0" applyFont="1" applyBorder="1" applyAlignment="1">
      <alignment horizontal="center" vertical="center"/>
    </xf>
    <xf numFmtId="0" fontId="14" fillId="0" borderId="53" xfId="0" applyFont="1" applyBorder="1" applyAlignment="1">
      <alignment horizontal="center" vertical="center"/>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0" borderId="70" xfId="0" applyFont="1" applyBorder="1" applyAlignment="1">
      <alignment horizontal="center" vertical="center" textRotation="255" wrapText="1"/>
    </xf>
    <xf numFmtId="0" fontId="5" fillId="0" borderId="17" xfId="0" applyFont="1" applyBorder="1" applyAlignment="1">
      <alignment horizontal="center" vertical="center" textRotation="255"/>
    </xf>
    <xf numFmtId="0" fontId="5" fillId="0" borderId="71"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72" xfId="0" applyFont="1" applyBorder="1" applyAlignment="1">
      <alignment horizontal="center" vertical="center" textRotation="255"/>
    </xf>
    <xf numFmtId="0" fontId="5" fillId="0" borderId="5" xfId="0" applyFont="1" applyBorder="1" applyAlignment="1">
      <alignment horizontal="center" vertical="center" textRotation="255"/>
    </xf>
    <xf numFmtId="0" fontId="2" fillId="2" borderId="26" xfId="0" applyFont="1" applyFill="1" applyBorder="1" applyAlignment="1">
      <alignment horizontal="center" vertical="center"/>
    </xf>
    <xf numFmtId="0" fontId="14" fillId="2" borderId="25" xfId="0" applyFont="1" applyFill="1" applyBorder="1" applyAlignment="1">
      <alignment horizontal="center" vertical="center"/>
    </xf>
    <xf numFmtId="0" fontId="5" fillId="0" borderId="48" xfId="0" applyFont="1" applyBorder="1" applyAlignment="1">
      <alignment horizontal="center" vertical="center"/>
    </xf>
    <xf numFmtId="0" fontId="14" fillId="0" borderId="48" xfId="0" applyFont="1" applyBorder="1" applyAlignment="1">
      <alignment horizontal="center" vertical="center"/>
    </xf>
    <xf numFmtId="0" fontId="14" fillId="0" borderId="48"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15" xfId="0" applyFont="1" applyBorder="1" applyAlignment="1">
      <alignment horizontal="center" vertical="center"/>
    </xf>
    <xf numFmtId="0" fontId="14" fillId="0" borderId="28" xfId="0" applyFont="1" applyBorder="1" applyAlignment="1">
      <alignment horizontal="center" vertical="center"/>
    </xf>
    <xf numFmtId="0" fontId="5" fillId="2" borderId="3" xfId="0" applyFont="1" applyFill="1" applyBorder="1" applyAlignment="1">
      <alignment vertical="center"/>
    </xf>
    <xf numFmtId="0" fontId="8" fillId="2" borderId="4" xfId="0" applyFont="1" applyFill="1" applyBorder="1" applyAlignment="1">
      <alignment vertical="center"/>
    </xf>
    <xf numFmtId="0" fontId="5"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9"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5"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0" borderId="0" xfId="0" applyFont="1" applyAlignment="1">
      <alignment horizontal="left" vertical="center" shrinkToFit="1"/>
    </xf>
    <xf numFmtId="0" fontId="8" fillId="2" borderId="1"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9" fillId="0" borderId="10" xfId="0" applyFont="1" applyBorder="1" applyAlignment="1">
      <alignment horizontal="left" vertical="center" wrapText="1"/>
    </xf>
    <xf numFmtId="0" fontId="9" fillId="2" borderId="3" xfId="0" applyFont="1" applyFill="1" applyBorder="1" applyAlignment="1">
      <alignment vertical="center" wrapText="1"/>
    </xf>
    <xf numFmtId="0" fontId="11" fillId="2" borderId="4" xfId="0" applyFont="1" applyFill="1" applyBorder="1" applyAlignment="1">
      <alignment vertical="center" wrapText="1"/>
    </xf>
    <xf numFmtId="0" fontId="5" fillId="2" borderId="3" xfId="0" applyFont="1" applyFill="1" applyBorder="1" applyAlignment="1">
      <alignment vertical="center" wrapText="1"/>
    </xf>
    <xf numFmtId="0" fontId="8" fillId="2" borderId="4" xfId="0" applyFont="1" applyFill="1" applyBorder="1" applyAlignment="1">
      <alignment vertical="center" wrapText="1"/>
    </xf>
    <xf numFmtId="0" fontId="5" fillId="2" borderId="1" xfId="0" applyFont="1" applyFill="1" applyBorder="1" applyAlignment="1">
      <alignment vertical="center"/>
    </xf>
    <xf numFmtId="0" fontId="8" fillId="2" borderId="10" xfId="0" applyFont="1" applyFill="1" applyBorder="1" applyAlignment="1">
      <alignment vertical="center"/>
    </xf>
    <xf numFmtId="0" fontId="5" fillId="0" borderId="28" xfId="0" applyFont="1" applyBorder="1" applyAlignment="1">
      <alignment horizontal="center" vertical="center"/>
    </xf>
    <xf numFmtId="0" fontId="5" fillId="0" borderId="10" xfId="0" applyFont="1" applyBorder="1" applyAlignment="1">
      <alignment horizontal="lef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2" fillId="0" borderId="0" xfId="0" applyFont="1" applyAlignment="1">
      <alignment horizontal="left" vertical="center"/>
    </xf>
    <xf numFmtId="0" fontId="5" fillId="2" borderId="73"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34" xfId="0" applyFont="1" applyFill="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8" fillId="2" borderId="37" xfId="0" applyFont="1" applyFill="1"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5" fillId="0" borderId="37" xfId="0" applyFont="1" applyBorder="1" applyAlignment="1">
      <alignment horizontal="center" vertical="center"/>
    </xf>
    <xf numFmtId="0" fontId="1" fillId="0" borderId="38" xfId="0" applyFont="1" applyBorder="1" applyAlignment="1">
      <alignment horizontal="center" vertical="center"/>
    </xf>
    <xf numFmtId="0" fontId="5" fillId="2" borderId="22" xfId="0" applyFont="1" applyFill="1" applyBorder="1" applyAlignment="1">
      <alignment horizontal="distributed" vertical="center"/>
    </xf>
    <xf numFmtId="0" fontId="5" fillId="2" borderId="14" xfId="0" applyFont="1" applyFill="1" applyBorder="1" applyAlignment="1">
      <alignment horizontal="distributed" vertical="center"/>
    </xf>
    <xf numFmtId="0" fontId="14" fillId="2" borderId="14" xfId="0" applyFont="1" applyFill="1" applyBorder="1" applyAlignment="1">
      <alignment horizontal="distributed" vertical="center"/>
    </xf>
    <xf numFmtId="0" fontId="5" fillId="2" borderId="10" xfId="0" applyFont="1" applyFill="1" applyBorder="1" applyAlignment="1">
      <alignment horizontal="center" vertical="center"/>
    </xf>
    <xf numFmtId="0" fontId="5" fillId="2" borderId="1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5" xfId="0" applyFont="1" applyFill="1" applyBorder="1" applyAlignment="1">
      <alignment horizontal="center" vertical="center"/>
    </xf>
    <xf numFmtId="0" fontId="5" fillId="2" borderId="31" xfId="0" applyFont="1" applyFill="1" applyBorder="1" applyAlignment="1">
      <alignment horizontal="center" vertical="center"/>
    </xf>
    <xf numFmtId="0" fontId="1" fillId="2" borderId="81" xfId="0" applyFont="1" applyFill="1" applyBorder="1" applyAlignment="1">
      <alignment horizontal="center" vertical="center"/>
    </xf>
    <xf numFmtId="0" fontId="5" fillId="2" borderId="49"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2" xfId="0" applyFont="1" applyBorder="1" applyAlignment="1">
      <alignment horizontal="center" vertical="center"/>
    </xf>
    <xf numFmtId="0" fontId="1" fillId="0" borderId="53" xfId="0" applyFont="1" applyBorder="1" applyAlignment="1">
      <alignment horizontal="center" vertical="center"/>
    </xf>
    <xf numFmtId="0" fontId="5" fillId="0" borderId="5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14" fillId="2" borderId="4" xfId="0" applyFont="1" applyFill="1" applyBorder="1"/>
    <xf numFmtId="0" fontId="14" fillId="2" borderId="6" xfId="0" applyFont="1" applyFill="1" applyBorder="1"/>
    <xf numFmtId="0" fontId="5" fillId="2" borderId="23" xfId="0" applyFont="1" applyFill="1" applyBorder="1" applyAlignment="1">
      <alignment horizontal="distributed" vertical="center"/>
    </xf>
    <xf numFmtId="0" fontId="14" fillId="0" borderId="10" xfId="0" applyFont="1" applyBorder="1" applyAlignment="1">
      <alignment horizontal="center" vertical="center"/>
    </xf>
    <xf numFmtId="0" fontId="5" fillId="2" borderId="1" xfId="5" applyFont="1" applyFill="1" applyBorder="1" applyAlignment="1">
      <alignment horizontal="left" vertical="center" wrapText="1" shrinkToFit="1"/>
    </xf>
    <xf numFmtId="0" fontId="5" fillId="2" borderId="10" xfId="5" applyFont="1" applyFill="1" applyBorder="1" applyAlignment="1">
      <alignment horizontal="left" vertical="center" wrapText="1" shrinkToFit="1"/>
    </xf>
    <xf numFmtId="0" fontId="5" fillId="2" borderId="17" xfId="5" applyFont="1" applyFill="1" applyBorder="1" applyAlignment="1">
      <alignment horizontal="left" vertical="center" wrapText="1" shrinkToFit="1"/>
    </xf>
    <xf numFmtId="0" fontId="5" fillId="2" borderId="2" xfId="5" applyFont="1" applyFill="1" applyBorder="1" applyAlignment="1">
      <alignment horizontal="left" vertical="center" wrapText="1" shrinkToFit="1"/>
    </xf>
    <xf numFmtId="0" fontId="5" fillId="2" borderId="9" xfId="5" applyFont="1" applyFill="1" applyBorder="1" applyAlignment="1">
      <alignment horizontal="left" vertical="center" wrapText="1" shrinkToFit="1"/>
    </xf>
    <xf numFmtId="0" fontId="5" fillId="2" borderId="5" xfId="5" applyFont="1" applyFill="1" applyBorder="1" applyAlignment="1">
      <alignment horizontal="left" vertical="center" wrapText="1" shrinkToFit="1"/>
    </xf>
    <xf numFmtId="0" fontId="5" fillId="0" borderId="73" xfId="5" applyFont="1" applyBorder="1" applyAlignment="1">
      <alignment horizontal="left" vertical="center"/>
    </xf>
    <xf numFmtId="0" fontId="5" fillId="0" borderId="74" xfId="5" applyFont="1" applyBorder="1" applyAlignment="1">
      <alignment horizontal="left" vertical="center"/>
    </xf>
    <xf numFmtId="0" fontId="5" fillId="0" borderId="34" xfId="5" applyFont="1" applyBorder="1" applyAlignment="1">
      <alignment horizontal="left" vertical="center"/>
    </xf>
    <xf numFmtId="0" fontId="5" fillId="0" borderId="37" xfId="5" applyFont="1" applyBorder="1" applyAlignment="1">
      <alignment horizontal="left" vertical="center"/>
    </xf>
    <xf numFmtId="0" fontId="5" fillId="0" borderId="38" xfId="5" applyFont="1" applyBorder="1" applyAlignment="1">
      <alignment horizontal="left" vertical="center"/>
    </xf>
    <xf numFmtId="0" fontId="5" fillId="0" borderId="35" xfId="5" applyFont="1" applyBorder="1" applyAlignment="1">
      <alignment horizontal="left" vertical="center"/>
    </xf>
    <xf numFmtId="0" fontId="30" fillId="0" borderId="10" xfId="0" applyFont="1" applyBorder="1" applyAlignment="1">
      <alignment horizontal="left" vertical="center"/>
    </xf>
    <xf numFmtId="0" fontId="30" fillId="0" borderId="0" xfId="0" applyFont="1" applyAlignment="1">
      <alignment horizontal="left" vertical="top" wrapText="1"/>
    </xf>
    <xf numFmtId="0" fontId="31" fillId="2" borderId="3" xfId="5" applyFont="1" applyFill="1" applyBorder="1" applyAlignment="1">
      <alignment horizontal="left" vertical="center" wrapText="1"/>
    </xf>
    <xf numFmtId="0" fontId="31" fillId="2" borderId="4" xfId="5" applyFont="1" applyFill="1" applyBorder="1" applyAlignment="1">
      <alignment horizontal="left" vertical="center" wrapText="1"/>
    </xf>
    <xf numFmtId="0" fontId="31" fillId="2" borderId="6" xfId="5" applyFont="1" applyFill="1" applyBorder="1" applyAlignment="1">
      <alignment horizontal="left" vertical="center" wrapText="1"/>
    </xf>
    <xf numFmtId="0" fontId="5" fillId="0" borderId="3" xfId="5" applyFont="1" applyBorder="1" applyAlignment="1">
      <alignment horizontal="center" vertical="center"/>
    </xf>
    <xf numFmtId="0" fontId="5" fillId="0" borderId="4" xfId="5" applyFont="1" applyBorder="1" applyAlignment="1">
      <alignment horizontal="center" vertical="center"/>
    </xf>
    <xf numFmtId="0" fontId="5" fillId="0" borderId="6" xfId="5" applyFont="1" applyBorder="1" applyAlignment="1">
      <alignment horizontal="center" vertical="center"/>
    </xf>
    <xf numFmtId="0" fontId="5" fillId="2" borderId="8" xfId="5" applyFont="1" applyFill="1" applyBorder="1" applyAlignment="1">
      <alignment horizontal="left" vertical="center" wrapText="1" shrinkToFit="1"/>
    </xf>
    <xf numFmtId="0" fontId="5" fillId="2" borderId="0" xfId="5" applyFont="1" applyFill="1" applyAlignment="1">
      <alignment horizontal="left" vertical="center" wrapText="1" shrinkToFit="1"/>
    </xf>
    <xf numFmtId="0" fontId="5" fillId="2" borderId="27" xfId="5" applyFont="1" applyFill="1" applyBorder="1" applyAlignment="1">
      <alignment horizontal="left" vertical="center" wrapText="1" shrinkToFit="1"/>
    </xf>
    <xf numFmtId="0" fontId="5" fillId="0" borderId="77" xfId="5" applyFont="1" applyBorder="1" applyAlignment="1">
      <alignment horizontal="left" vertical="center"/>
    </xf>
    <xf numFmtId="0" fontId="5" fillId="0" borderId="78" xfId="5" applyFont="1" applyBorder="1" applyAlignment="1">
      <alignment horizontal="left" vertical="center"/>
    </xf>
    <xf numFmtId="0" fontId="5" fillId="0" borderId="79" xfId="5" applyFont="1" applyBorder="1" applyAlignment="1">
      <alignment horizontal="left" vertical="center"/>
    </xf>
    <xf numFmtId="0" fontId="2" fillId="0" borderId="0" xfId="5" applyFont="1" applyAlignment="1">
      <alignment horizontal="left" vertical="center"/>
    </xf>
    <xf numFmtId="0" fontId="5" fillId="0" borderId="0" xfId="5" applyFont="1" applyAlignment="1">
      <alignment horizontal="left" vertical="center"/>
    </xf>
    <xf numFmtId="0" fontId="5" fillId="0" borderId="9" xfId="5" applyFont="1" applyBorder="1" applyAlignment="1">
      <alignment horizontal="left" vertical="center"/>
    </xf>
    <xf numFmtId="0" fontId="31" fillId="2" borderId="1" xfId="5" applyFont="1" applyFill="1" applyBorder="1" applyAlignment="1">
      <alignment horizontal="left" vertical="center" wrapText="1"/>
    </xf>
    <xf numFmtId="0" fontId="31" fillId="2" borderId="10" xfId="5" applyFont="1" applyFill="1" applyBorder="1" applyAlignment="1">
      <alignment horizontal="left" vertical="center" wrapText="1"/>
    </xf>
    <xf numFmtId="0" fontId="31" fillId="2" borderId="17" xfId="5" applyFont="1" applyFill="1" applyBorder="1" applyAlignment="1">
      <alignment horizontal="left" vertical="center" wrapText="1"/>
    </xf>
    <xf numFmtId="0" fontId="31" fillId="2" borderId="2" xfId="5" applyFont="1" applyFill="1" applyBorder="1" applyAlignment="1">
      <alignment horizontal="left" vertical="center" wrapText="1"/>
    </xf>
    <xf numFmtId="0" fontId="31" fillId="2" borderId="9" xfId="5" applyFont="1" applyFill="1" applyBorder="1" applyAlignment="1">
      <alignment horizontal="left" vertical="center" wrapText="1"/>
    </xf>
    <xf numFmtId="0" fontId="31" fillId="2" borderId="5" xfId="5" applyFont="1" applyFill="1" applyBorder="1" applyAlignment="1">
      <alignment horizontal="left" vertical="center" wrapText="1"/>
    </xf>
    <xf numFmtId="0" fontId="5" fillId="0" borderId="2" xfId="5" applyFont="1" applyBorder="1" applyAlignment="1">
      <alignment horizontal="left" vertical="center"/>
    </xf>
    <xf numFmtId="0" fontId="5" fillId="0" borderId="5" xfId="5" applyFont="1" applyBorder="1" applyAlignment="1">
      <alignment horizontal="left" vertical="center"/>
    </xf>
    <xf numFmtId="0" fontId="5" fillId="2" borderId="3" xfId="5" applyFont="1" applyFill="1" applyBorder="1" applyAlignment="1">
      <alignment horizontal="left" vertical="center" wrapText="1" shrinkToFit="1"/>
    </xf>
    <xf numFmtId="0" fontId="5" fillId="2" borderId="4" xfId="5" applyFont="1" applyFill="1" applyBorder="1" applyAlignment="1">
      <alignment horizontal="left" vertical="center" wrapText="1" shrinkToFit="1"/>
    </xf>
    <xf numFmtId="0" fontId="5" fillId="2" borderId="6" xfId="5" applyFont="1" applyFill="1" applyBorder="1" applyAlignment="1">
      <alignment horizontal="left" vertical="center" wrapText="1" shrinkToFit="1"/>
    </xf>
    <xf numFmtId="0" fontId="5" fillId="0" borderId="3" xfId="5" applyFont="1" applyFill="1" applyBorder="1" applyAlignment="1">
      <alignment horizontal="center" vertical="center" shrinkToFit="1"/>
    </xf>
    <xf numFmtId="0" fontId="5" fillId="0" borderId="4" xfId="5" applyFont="1" applyFill="1" applyBorder="1" applyAlignment="1">
      <alignment horizontal="center" vertical="center" shrinkToFit="1"/>
    </xf>
    <xf numFmtId="0" fontId="5" fillId="0" borderId="6" xfId="5" applyFont="1" applyFill="1" applyBorder="1" applyAlignment="1">
      <alignment horizontal="center" vertical="center" shrinkToFit="1"/>
    </xf>
    <xf numFmtId="0" fontId="0" fillId="4" borderId="15" xfId="0" applyFont="1" applyFill="1" applyBorder="1" applyAlignment="1">
      <alignment horizontal="center" vertical="center"/>
    </xf>
    <xf numFmtId="0" fontId="0" fillId="5" borderId="15" xfId="0" applyFont="1" applyFill="1" applyBorder="1" applyAlignment="1">
      <alignment horizontal="center" vertical="center"/>
    </xf>
    <xf numFmtId="0" fontId="0" fillId="0" borderId="15" xfId="0" applyFont="1" applyBorder="1" applyAlignment="1">
      <alignment horizontal="right" vertical="center" wrapText="1"/>
    </xf>
    <xf numFmtId="0" fontId="0" fillId="5" borderId="15" xfId="0" applyFont="1" applyFill="1" applyBorder="1" applyAlignment="1">
      <alignment horizontal="center" vertical="center" wrapText="1"/>
    </xf>
    <xf numFmtId="0" fontId="0" fillId="5" borderId="66" xfId="0" applyFont="1" applyFill="1" applyBorder="1" applyAlignment="1">
      <alignment horizontal="center" vertical="center" wrapText="1"/>
    </xf>
    <xf numFmtId="0" fontId="0" fillId="0" borderId="15" xfId="0" applyFont="1" applyBorder="1" applyAlignment="1">
      <alignment horizontal="right" vertical="top" wrapText="1"/>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4" borderId="15" xfId="0" applyFont="1" applyFill="1" applyBorder="1" applyAlignment="1">
      <alignment horizontal="center" vertical="center"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0" fillId="0" borderId="6" xfId="0" applyFont="1" applyBorder="1" applyAlignment="1">
      <alignment horizontal="center" vertical="top" wrapText="1"/>
    </xf>
    <xf numFmtId="0" fontId="5" fillId="2" borderId="0" xfId="5" applyFont="1" applyFill="1" applyBorder="1" applyAlignment="1">
      <alignment horizontal="left" vertical="center" wrapText="1" shrinkToFit="1"/>
    </xf>
    <xf numFmtId="0" fontId="5" fillId="2" borderId="3" xfId="5" applyFont="1" applyFill="1" applyBorder="1" applyAlignment="1">
      <alignment horizontal="left" vertical="center" wrapText="1"/>
    </xf>
    <xf numFmtId="0" fontId="5" fillId="2" borderId="4" xfId="5" applyFont="1" applyFill="1" applyBorder="1" applyAlignment="1">
      <alignment horizontal="left" vertical="center" wrapText="1"/>
    </xf>
    <xf numFmtId="0" fontId="5" fillId="2" borderId="6" xfId="5" applyFont="1" applyFill="1" applyBorder="1" applyAlignment="1">
      <alignment horizontal="left" vertical="center" wrapText="1"/>
    </xf>
    <xf numFmtId="0" fontId="5" fillId="2" borderId="1" xfId="5" applyFont="1" applyFill="1" applyBorder="1" applyAlignment="1">
      <alignment horizontal="left" vertical="center" wrapText="1"/>
    </xf>
    <xf numFmtId="0" fontId="5" fillId="2" borderId="10" xfId="5" applyFont="1" applyFill="1" applyBorder="1" applyAlignment="1">
      <alignment horizontal="left" vertical="center" wrapText="1"/>
    </xf>
    <xf numFmtId="0" fontId="5" fillId="2" borderId="17" xfId="5" applyFont="1" applyFill="1" applyBorder="1" applyAlignment="1">
      <alignment horizontal="left" vertical="center" wrapText="1"/>
    </xf>
    <xf numFmtId="0" fontId="5" fillId="2" borderId="2" xfId="5" applyFont="1" applyFill="1" applyBorder="1" applyAlignment="1">
      <alignment horizontal="left" vertical="center" wrapText="1"/>
    </xf>
    <xf numFmtId="0" fontId="5" fillId="2" borderId="9" xfId="5" applyFont="1" applyFill="1" applyBorder="1" applyAlignment="1">
      <alignment horizontal="left" vertical="center" wrapText="1"/>
    </xf>
    <xf numFmtId="0" fontId="5" fillId="2" borderId="5" xfId="5" applyFont="1" applyFill="1" applyBorder="1" applyAlignment="1">
      <alignment horizontal="left" vertical="center" wrapText="1"/>
    </xf>
    <xf numFmtId="0" fontId="5" fillId="5" borderId="4" xfId="0" applyFont="1" applyFill="1" applyBorder="1" applyAlignment="1">
      <alignment horizontal="left" vertical="center"/>
    </xf>
    <xf numFmtId="0" fontId="5" fillId="5" borderId="6" xfId="0" applyFont="1" applyFill="1" applyBorder="1" applyAlignment="1">
      <alignment horizontal="lef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5" borderId="75"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76" xfId="0" applyFont="1" applyFill="1" applyBorder="1" applyAlignment="1">
      <alignment horizontal="center" vertical="center"/>
    </xf>
    <xf numFmtId="0" fontId="5" fillId="0" borderId="0" xfId="0" applyFont="1" applyAlignment="1">
      <alignment horizontal="left" vertical="center"/>
    </xf>
    <xf numFmtId="0" fontId="5" fillId="5" borderId="10" xfId="0" applyFont="1" applyFill="1" applyBorder="1" applyAlignment="1">
      <alignment horizontal="left" vertical="center"/>
    </xf>
    <xf numFmtId="0" fontId="5" fillId="5" borderId="17" xfId="0" applyFont="1" applyFill="1" applyBorder="1" applyAlignment="1">
      <alignment horizontal="left" vertical="center"/>
    </xf>
    <xf numFmtId="0" fontId="5" fillId="0" borderId="56" xfId="0" applyFont="1" applyBorder="1" applyAlignment="1">
      <alignment horizontal="left" vertical="center"/>
    </xf>
    <xf numFmtId="0" fontId="5" fillId="0" borderId="59" xfId="0" applyFont="1" applyBorder="1" applyAlignment="1">
      <alignment horizontal="left" vertical="center"/>
    </xf>
    <xf numFmtId="0" fontId="5" fillId="5" borderId="9" xfId="0" applyFont="1" applyFill="1" applyBorder="1" applyAlignment="1">
      <alignment horizontal="left" vertical="center"/>
    </xf>
    <xf numFmtId="0" fontId="5" fillId="5" borderId="5" xfId="0" applyFont="1" applyFill="1" applyBorder="1" applyAlignment="1">
      <alignment horizontal="left" vertical="center"/>
    </xf>
    <xf numFmtId="0" fontId="5" fillId="5" borderId="60" xfId="0" applyFont="1" applyFill="1" applyBorder="1" applyAlignment="1">
      <alignment horizontal="left" vertical="center"/>
    </xf>
    <xf numFmtId="0" fontId="5" fillId="5" borderId="61" xfId="0" applyFont="1" applyFill="1" applyBorder="1" applyAlignment="1">
      <alignment horizontal="left" vertical="center"/>
    </xf>
    <xf numFmtId="0" fontId="5" fillId="0" borderId="0" xfId="0" applyFont="1" applyAlignment="1">
      <alignment horizontal="center"/>
    </xf>
    <xf numFmtId="0" fontId="5" fillId="0" borderId="0" xfId="0" applyFont="1" applyAlignment="1">
      <alignment horizontal="left"/>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0" fillId="2" borderId="15" xfId="0" applyFont="1" applyFill="1" applyBorder="1" applyAlignment="1">
      <alignment horizontal="center" vertical="center" shrinkToFit="1"/>
    </xf>
    <xf numFmtId="0" fontId="0" fillId="2" borderId="15" xfId="0" applyFont="1" applyFill="1" applyBorder="1" applyAlignment="1">
      <alignment horizontal="center" vertical="center" textRotation="255"/>
    </xf>
    <xf numFmtId="0" fontId="0" fillId="2" borderId="15" xfId="0" applyFont="1" applyFill="1" applyBorder="1" applyAlignment="1">
      <alignment horizontal="center" vertical="center"/>
    </xf>
    <xf numFmtId="0" fontId="0" fillId="2" borderId="2"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64" xfId="0" applyFont="1" applyFill="1" applyBorder="1" applyAlignment="1">
      <alignment horizontal="center" vertical="center" shrinkToFit="1"/>
    </xf>
    <xf numFmtId="0" fontId="0" fillId="0" borderId="9"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2" xfId="0" applyFont="1" applyBorder="1" applyAlignment="1">
      <alignment horizontal="center" vertical="center" shrinkToFit="1"/>
    </xf>
    <xf numFmtId="0" fontId="0" fillId="0" borderId="2" xfId="0" applyFont="1" applyBorder="1" applyAlignment="1">
      <alignment horizontal="left" vertical="center"/>
    </xf>
    <xf numFmtId="0" fontId="0" fillId="0" borderId="9" xfId="0" applyFont="1" applyBorder="1" applyAlignment="1">
      <alignment horizontal="left" vertical="center"/>
    </xf>
    <xf numFmtId="0" fontId="0" fillId="0" borderId="5" xfId="0" applyFont="1" applyBorder="1" applyAlignment="1">
      <alignment horizontal="left" vertical="center"/>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63"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65" xfId="0" applyFont="1" applyFill="1" applyBorder="1" applyAlignment="1">
      <alignment horizontal="center" vertical="center" shrinkToFit="1"/>
    </xf>
    <xf numFmtId="0" fontId="0" fillId="0" borderId="10"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4" xfId="0" applyFont="1" applyBorder="1" applyAlignment="1">
      <alignment horizontal="right" vertical="center" shrinkToFit="1"/>
    </xf>
    <xf numFmtId="0" fontId="0" fillId="0" borderId="6" xfId="0" applyFont="1" applyBorder="1" applyAlignment="1">
      <alignment horizontal="right" vertical="center" shrinkToFit="1"/>
    </xf>
    <xf numFmtId="0" fontId="0" fillId="0" borderId="9" xfId="0" applyFont="1" applyBorder="1" applyAlignment="1">
      <alignment vertical="center" shrinkToFit="1"/>
    </xf>
    <xf numFmtId="0" fontId="0" fillId="0" borderId="5" xfId="0" applyFont="1" applyBorder="1" applyAlignment="1">
      <alignment vertical="center" shrinkToFit="1"/>
    </xf>
    <xf numFmtId="0" fontId="0" fillId="2" borderId="3"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0" borderId="3"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18" xfId="0" applyFont="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1"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17" xfId="0" applyFont="1" applyFill="1" applyBorder="1" applyAlignment="1">
      <alignment horizontal="center" vertical="center" wrapText="1" shrinkToFit="1"/>
    </xf>
    <xf numFmtId="0" fontId="0" fillId="2" borderId="8"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27"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9"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12" fillId="3" borderId="3"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62" fillId="0" borderId="9" xfId="1" applyFont="1" applyBorder="1" applyAlignment="1">
      <alignment horizontal="left" vertical="center"/>
    </xf>
    <xf numFmtId="0" fontId="40" fillId="9" borderId="15" xfId="7" applyFont="1" applyFill="1" applyBorder="1" applyAlignment="1">
      <alignment horizontal="center" vertical="center"/>
    </xf>
    <xf numFmtId="0" fontId="9" fillId="0" borderId="10" xfId="6" applyFont="1" applyFill="1" applyBorder="1" applyAlignment="1">
      <alignment horizontal="left" vertical="center"/>
    </xf>
    <xf numFmtId="0" fontId="9" fillId="0" borderId="3" xfId="6" applyFont="1" applyBorder="1">
      <alignment vertical="center"/>
    </xf>
    <xf numFmtId="0" fontId="9" fillId="0" borderId="4" xfId="6" applyFont="1" applyBorder="1">
      <alignment vertical="center"/>
    </xf>
    <xf numFmtId="0" fontId="9" fillId="0" borderId="6" xfId="6" applyFont="1" applyBorder="1">
      <alignment vertical="center"/>
    </xf>
    <xf numFmtId="0" fontId="5" fillId="8" borderId="15" xfId="6" applyFont="1" applyFill="1" applyBorder="1">
      <alignment vertical="center"/>
    </xf>
    <xf numFmtId="0" fontId="9" fillId="0" borderId="3" xfId="6" applyFont="1" applyBorder="1" applyAlignment="1">
      <alignment horizontal="center" vertical="center"/>
    </xf>
    <xf numFmtId="0" fontId="9" fillId="0" borderId="4" xfId="6" applyFont="1" applyBorder="1" applyAlignment="1">
      <alignment horizontal="center" vertical="center"/>
    </xf>
    <xf numFmtId="0" fontId="5" fillId="0" borderId="15" xfId="6" applyFont="1" applyBorder="1">
      <alignment vertical="center"/>
    </xf>
    <xf numFmtId="0" fontId="9" fillId="0" borderId="6" xfId="6" applyFont="1" applyBorder="1" applyAlignment="1">
      <alignment horizontal="center" vertical="center"/>
    </xf>
    <xf numFmtId="0" fontId="9" fillId="0" borderId="15" xfId="6" applyFont="1" applyBorder="1" applyAlignment="1">
      <alignment horizontal="center" vertical="center" wrapText="1"/>
    </xf>
    <xf numFmtId="0" fontId="5" fillId="0" borderId="15" xfId="6" applyFont="1" applyBorder="1" applyAlignment="1">
      <alignment horizontal="center" vertical="center" wrapText="1"/>
    </xf>
    <xf numFmtId="0" fontId="9" fillId="0" borderId="15" xfId="6" applyFont="1" applyBorder="1" applyAlignment="1">
      <alignment horizontal="center" vertical="center"/>
    </xf>
    <xf numFmtId="0" fontId="5" fillId="6" borderId="15" xfId="6" applyFont="1" applyFill="1" applyBorder="1" applyAlignment="1">
      <alignment horizontal="center" vertical="center"/>
    </xf>
    <xf numFmtId="0" fontId="9" fillId="0" borderId="1" xfId="6" applyFont="1" applyBorder="1" applyAlignment="1">
      <alignment horizontal="center" vertical="center" wrapText="1"/>
    </xf>
    <xf numFmtId="0" fontId="9" fillId="0" borderId="8" xfId="6" applyFont="1" applyBorder="1" applyAlignment="1">
      <alignment horizontal="center" vertical="center" wrapText="1"/>
    </xf>
    <xf numFmtId="0" fontId="9" fillId="0" borderId="2" xfId="6" applyFont="1" applyBorder="1" applyAlignment="1">
      <alignment horizontal="center" vertical="center" wrapText="1"/>
    </xf>
    <xf numFmtId="49" fontId="9" fillId="0" borderId="15" xfId="6" applyNumberFormat="1" applyFont="1" applyBorder="1" applyAlignment="1">
      <alignment horizontal="center" vertical="center"/>
    </xf>
    <xf numFmtId="0" fontId="9" fillId="0" borderId="6" xfId="6" applyFont="1" applyBorder="1" applyAlignment="1">
      <alignment horizontal="center" vertical="center" wrapText="1"/>
    </xf>
    <xf numFmtId="0" fontId="5" fillId="6" borderId="15" xfId="6" applyFont="1" applyFill="1" applyBorder="1" applyAlignment="1">
      <alignment horizontal="center" vertical="center" wrapText="1"/>
    </xf>
    <xf numFmtId="0" fontId="5" fillId="7" borderId="9" xfId="6" applyFont="1" applyFill="1" applyBorder="1" applyAlignment="1">
      <alignment horizontal="center" vertical="center"/>
    </xf>
    <xf numFmtId="0" fontId="5" fillId="0" borderId="9" xfId="6" applyFont="1" applyBorder="1" applyAlignment="1">
      <alignment horizontal="center" vertical="center"/>
    </xf>
    <xf numFmtId="0" fontId="5" fillId="8" borderId="15" xfId="6" applyFont="1" applyFill="1" applyBorder="1" applyAlignment="1">
      <alignment horizontal="center" vertical="center"/>
    </xf>
    <xf numFmtId="0" fontId="2"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6" xfId="0" applyFont="1" applyBorder="1" applyAlignment="1">
      <alignment horizontal="left" vertical="center" shrinkToFit="1"/>
    </xf>
  </cellXfs>
  <cellStyles count="16">
    <cellStyle name="標準" xfId="0" builtinId="0"/>
    <cellStyle name="標準 2" xfId="4" xr:uid="{00000000-0005-0000-0000-000001000000}"/>
    <cellStyle name="標準 2 2" xfId="8" xr:uid="{A7BF96CA-7D2A-4357-81D0-81714EFB20CB}"/>
    <cellStyle name="標準 2 2 2" xfId="10" xr:uid="{598F71B4-1CD1-4656-B40C-C5B193DE965D}"/>
    <cellStyle name="標準 2 3" xfId="12" xr:uid="{CC7FE25C-C32E-4577-AB3B-513277183912}"/>
    <cellStyle name="標準 3" xfId="7" xr:uid="{7B59E745-0BD5-4419-8F5C-B6DF14C591BB}"/>
    <cellStyle name="標準 4" xfId="13" xr:uid="{B7847E69-5681-4E02-9DAD-08DBA4AC7472}"/>
    <cellStyle name="標準 5" xfId="11" xr:uid="{D890A0F7-0425-414C-AE15-280CF4A30C06}"/>
    <cellStyle name="標準 5 2" xfId="14" xr:uid="{3BAF5705-EF84-43A0-9310-318D62EC1E88}"/>
    <cellStyle name="標準 7" xfId="9" xr:uid="{3B120A6F-9D6F-424E-8892-2AB3FBADBAB5}"/>
    <cellStyle name="標準_■101 訪問介護費" xfId="1" xr:uid="{00000000-0005-0000-0000-000002000000}"/>
    <cellStyle name="標準_■101 訪問介護費_チェックリスト（居宅介護）0317" xfId="15" xr:uid="{5170D4BA-FEEC-498C-BD7C-4AC73458880B}"/>
    <cellStyle name="標準_■101 訪問介護費_ページ５" xfId="2" xr:uid="{00000000-0005-0000-0000-000005000000}"/>
    <cellStyle name="標準_■201 居宅介護支援費" xfId="3" xr:uid="{00000000-0005-0000-0000-000008000000}"/>
    <cellStyle name="標準_③-２加算様式（就労）" xfId="6" xr:uid="{4118F066-341F-4CFB-9E27-0E5A68AF1CCE}"/>
    <cellStyle name="標準_チェックリスト（通所リハ） 2" xfId="5" xr:uid="{00000000-0005-0000-0000-00000A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28575</xdr:colOff>
      <xdr:row>50</xdr:row>
      <xdr:rowOff>66675</xdr:rowOff>
    </xdr:from>
    <xdr:ext cx="76200" cy="201490"/>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50</xdr:row>
      <xdr:rowOff>66675</xdr:rowOff>
    </xdr:from>
    <xdr:ext cx="76200" cy="201490"/>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28575</xdr:colOff>
      <xdr:row>12</xdr:row>
      <xdr:rowOff>0</xdr:rowOff>
    </xdr:from>
    <xdr:ext cx="76200" cy="201490"/>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2314575" y="428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2314575" y="428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roko-ponie\Desktop\&#65288;R6&#26032;ver.&#65289;&#21220;&#21209;&#24418;&#24907;&#19968;&#35239;&#34920;\&#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37"/>
  <sheetViews>
    <sheetView showGridLines="0" tabSelected="1" view="pageBreakPreview" zoomScaleNormal="100" zoomScaleSheetLayoutView="100" workbookViewId="0">
      <selection activeCell="P18" sqref="P18"/>
    </sheetView>
  </sheetViews>
  <sheetFormatPr defaultColWidth="9" defaultRowHeight="13.5"/>
  <cols>
    <col min="1" max="1" width="2.625" style="1" customWidth="1"/>
    <col min="2" max="2" width="18.625" style="1" customWidth="1"/>
    <col min="3" max="3" width="2.625" style="1" customWidth="1"/>
    <col min="4" max="5" width="5.625" style="1" customWidth="1"/>
    <col min="6" max="6" width="6.125" style="1" customWidth="1"/>
    <col min="7" max="8" width="5.625" style="1" customWidth="1"/>
    <col min="9" max="9" width="6" style="1" customWidth="1"/>
    <col min="10" max="12" width="5.625" style="1" customWidth="1"/>
    <col min="13" max="13" width="18.75" style="1" customWidth="1"/>
    <col min="14" max="42" width="9" style="1"/>
    <col min="43" max="43" width="3.125" style="1" customWidth="1"/>
    <col min="44" max="44" width="1.625" style="1" customWidth="1"/>
    <col min="45" max="16384" width="9" style="1"/>
  </cols>
  <sheetData>
    <row r="1" spans="1:13" ht="31.5" customHeight="1">
      <c r="A1" s="310" t="s">
        <v>272</v>
      </c>
      <c r="B1" s="310"/>
      <c r="C1" s="310"/>
      <c r="D1" s="310"/>
      <c r="E1" s="310"/>
      <c r="F1" s="310"/>
      <c r="G1" s="310"/>
      <c r="H1" s="310"/>
      <c r="I1" s="310"/>
      <c r="J1" s="310"/>
      <c r="K1" s="310"/>
      <c r="L1" s="310"/>
      <c r="M1" s="310"/>
    </row>
    <row r="2" spans="1:13" s="24" customFormat="1" ht="19.5" customHeight="1">
      <c r="A2" s="311" t="s">
        <v>21</v>
      </c>
      <c r="B2" s="311"/>
      <c r="C2" s="311"/>
      <c r="D2" s="311"/>
      <c r="E2" s="311"/>
      <c r="F2" s="311"/>
      <c r="G2" s="311"/>
      <c r="H2" s="311"/>
      <c r="I2" s="311"/>
      <c r="J2" s="311"/>
      <c r="K2" s="311"/>
      <c r="L2" s="311"/>
      <c r="M2" s="311"/>
    </row>
    <row r="3" spans="1:13" ht="24" customHeight="1">
      <c r="A3" s="53"/>
      <c r="B3" s="92" t="s">
        <v>103</v>
      </c>
      <c r="C3" s="54"/>
      <c r="D3" s="315"/>
      <c r="E3" s="316"/>
      <c r="F3" s="316"/>
      <c r="G3" s="316"/>
      <c r="H3" s="316"/>
      <c r="I3" s="316"/>
      <c r="J3" s="316"/>
      <c r="K3" s="316"/>
      <c r="L3" s="316"/>
      <c r="M3" s="317"/>
    </row>
    <row r="4" spans="1:13" ht="24" customHeight="1">
      <c r="A4" s="60"/>
      <c r="B4" s="61" t="s">
        <v>18</v>
      </c>
      <c r="C4" s="62"/>
      <c r="D4" s="83">
        <v>2</v>
      </c>
      <c r="E4" s="17">
        <v>8</v>
      </c>
      <c r="F4" s="40">
        <v>1</v>
      </c>
      <c r="G4" s="6"/>
      <c r="H4" s="6"/>
      <c r="I4" s="6"/>
      <c r="J4" s="6"/>
      <c r="K4" s="6"/>
      <c r="L4" s="6"/>
      <c r="M4" s="5"/>
    </row>
    <row r="5" spans="1:13" ht="24" customHeight="1">
      <c r="A5" s="53"/>
      <c r="B5" s="318" t="s">
        <v>104</v>
      </c>
      <c r="C5" s="55"/>
      <c r="D5" s="315" t="s">
        <v>105</v>
      </c>
      <c r="E5" s="336"/>
      <c r="F5" s="336"/>
      <c r="G5" s="337"/>
      <c r="H5" s="337"/>
      <c r="I5" s="337"/>
      <c r="J5" s="337"/>
      <c r="K5" s="337"/>
      <c r="L5" s="337"/>
      <c r="M5" s="338"/>
    </row>
    <row r="6" spans="1:13" ht="24" customHeight="1">
      <c r="A6" s="56"/>
      <c r="B6" s="319"/>
      <c r="C6" s="57"/>
      <c r="D6" s="339"/>
      <c r="E6" s="340"/>
      <c r="F6" s="340"/>
      <c r="G6" s="340"/>
      <c r="H6" s="340"/>
      <c r="I6" s="340"/>
      <c r="J6" s="340"/>
      <c r="K6" s="340"/>
      <c r="L6" s="340"/>
      <c r="M6" s="341"/>
    </row>
    <row r="7" spans="1:13" ht="24" customHeight="1">
      <c r="A7" s="56"/>
      <c r="B7" s="319"/>
      <c r="C7" s="57"/>
      <c r="D7" s="314" t="s">
        <v>106</v>
      </c>
      <c r="E7" s="289"/>
      <c r="F7" s="261"/>
      <c r="G7" s="262"/>
      <c r="H7" s="262"/>
      <c r="I7" s="267"/>
      <c r="J7" s="288" t="s">
        <v>107</v>
      </c>
      <c r="K7" s="289"/>
      <c r="L7" s="261"/>
      <c r="M7" s="267"/>
    </row>
    <row r="8" spans="1:13" ht="30.75" customHeight="1">
      <c r="A8" s="58"/>
      <c r="B8" s="320"/>
      <c r="C8" s="59"/>
      <c r="D8" s="321" t="s">
        <v>41</v>
      </c>
      <c r="E8" s="322"/>
      <c r="F8" s="323"/>
      <c r="G8" s="261"/>
      <c r="H8" s="262"/>
      <c r="I8" s="262"/>
      <c r="J8" s="16" t="s">
        <v>108</v>
      </c>
      <c r="K8" s="262"/>
      <c r="L8" s="262"/>
      <c r="M8" s="267"/>
    </row>
    <row r="9" spans="1:13" ht="23.1" customHeight="1">
      <c r="A9" s="327" t="s">
        <v>252</v>
      </c>
      <c r="B9" s="328"/>
      <c r="C9" s="329"/>
      <c r="D9" s="154" t="s">
        <v>254</v>
      </c>
      <c r="E9" s="153" t="s">
        <v>253</v>
      </c>
      <c r="F9" s="115" t="s">
        <v>42</v>
      </c>
      <c r="G9" s="263"/>
      <c r="H9" s="264"/>
      <c r="I9" s="265"/>
      <c r="J9" s="116" t="s">
        <v>43</v>
      </c>
      <c r="K9" s="263"/>
      <c r="L9" s="264"/>
      <c r="M9" s="266"/>
    </row>
    <row r="10" spans="1:13" ht="23.1" customHeight="1">
      <c r="A10" s="330"/>
      <c r="B10" s="331"/>
      <c r="C10" s="332"/>
      <c r="D10" s="154" t="s">
        <v>254</v>
      </c>
      <c r="E10" s="153" t="s">
        <v>253</v>
      </c>
      <c r="F10" s="115" t="s">
        <v>42</v>
      </c>
      <c r="G10" s="263"/>
      <c r="H10" s="264"/>
      <c r="I10" s="265"/>
      <c r="J10" s="116" t="s">
        <v>43</v>
      </c>
      <c r="K10" s="263"/>
      <c r="L10" s="264"/>
      <c r="M10" s="266"/>
    </row>
    <row r="11" spans="1:13" ht="23.1" customHeight="1">
      <c r="A11" s="333"/>
      <c r="B11" s="334"/>
      <c r="C11" s="335"/>
      <c r="D11" s="154" t="s">
        <v>254</v>
      </c>
      <c r="E11" s="153" t="s">
        <v>253</v>
      </c>
      <c r="F11" s="115" t="s">
        <v>42</v>
      </c>
      <c r="G11" s="263"/>
      <c r="H11" s="264"/>
      <c r="I11" s="265"/>
      <c r="J11" s="116" t="s">
        <v>43</v>
      </c>
      <c r="K11" s="263"/>
      <c r="L11" s="264"/>
      <c r="M11" s="266"/>
    </row>
    <row r="12" spans="1:13" ht="9.9499999999999993" customHeight="1">
      <c r="A12" s="2"/>
      <c r="B12" s="3"/>
      <c r="C12" s="2"/>
      <c r="D12" s="21"/>
      <c r="E12" s="21"/>
      <c r="F12" s="4"/>
      <c r="G12" s="4"/>
      <c r="H12" s="4"/>
      <c r="I12" s="4"/>
      <c r="J12" s="4"/>
      <c r="K12" s="4"/>
      <c r="L12" s="4"/>
      <c r="M12" s="4"/>
    </row>
    <row r="13" spans="1:13" ht="18" customHeight="1">
      <c r="A13" s="103" t="s">
        <v>175</v>
      </c>
      <c r="B13" s="87"/>
      <c r="C13" s="2"/>
      <c r="D13" s="21"/>
      <c r="E13" s="21"/>
      <c r="F13" s="4"/>
      <c r="G13" s="4"/>
      <c r="H13" s="4"/>
      <c r="I13" s="88"/>
      <c r="J13" s="4"/>
      <c r="K13" s="4"/>
      <c r="L13" s="4"/>
      <c r="M13" s="152"/>
    </row>
    <row r="14" spans="1:13" ht="23.1" customHeight="1">
      <c r="A14" s="312" t="s">
        <v>33</v>
      </c>
      <c r="B14" s="313"/>
      <c r="C14" s="640" t="s">
        <v>574</v>
      </c>
      <c r="D14" s="641"/>
      <c r="E14" s="641"/>
      <c r="F14" s="641"/>
      <c r="G14" s="641"/>
      <c r="H14" s="641"/>
      <c r="I14" s="641"/>
      <c r="J14" s="641"/>
      <c r="K14" s="641"/>
      <c r="L14" s="641"/>
      <c r="M14" s="642"/>
    </row>
    <row r="15" spans="1:13" ht="23.1" customHeight="1">
      <c r="A15" s="312" t="s">
        <v>22</v>
      </c>
      <c r="B15" s="313"/>
      <c r="C15" s="324" t="s">
        <v>575</v>
      </c>
      <c r="D15" s="342"/>
      <c r="E15" s="342"/>
      <c r="F15" s="342"/>
      <c r="G15" s="342"/>
      <c r="H15" s="342"/>
      <c r="I15" s="342"/>
      <c r="J15" s="342"/>
      <c r="K15" s="342"/>
      <c r="L15" s="342"/>
      <c r="M15" s="343"/>
    </row>
    <row r="16" spans="1:13" ht="18" customHeight="1">
      <c r="A16" s="344" t="s">
        <v>576</v>
      </c>
      <c r="B16" s="345"/>
      <c r="C16" s="282" t="s">
        <v>23</v>
      </c>
      <c r="D16" s="313"/>
      <c r="E16" s="284"/>
      <c r="F16" s="285"/>
      <c r="G16" s="285"/>
      <c r="H16" s="285"/>
      <c r="I16" s="285"/>
      <c r="J16" s="285"/>
      <c r="K16" s="285"/>
      <c r="L16" s="285"/>
      <c r="M16" s="287"/>
    </row>
    <row r="17" spans="1:13" ht="18" customHeight="1">
      <c r="A17" s="346"/>
      <c r="B17" s="347"/>
      <c r="C17" s="282" t="s">
        <v>24</v>
      </c>
      <c r="D17" s="313"/>
      <c r="E17" s="284"/>
      <c r="F17" s="285"/>
      <c r="G17" s="285"/>
      <c r="H17" s="285"/>
      <c r="I17" s="286"/>
      <c r="J17" s="285"/>
      <c r="K17" s="285"/>
      <c r="L17" s="285"/>
      <c r="M17" s="287"/>
    </row>
    <row r="18" spans="1:13" ht="18" customHeight="1">
      <c r="A18" s="348"/>
      <c r="B18" s="349"/>
      <c r="C18" s="282" t="s">
        <v>20</v>
      </c>
      <c r="D18" s="313"/>
      <c r="E18" s="90" t="s">
        <v>25</v>
      </c>
      <c r="F18" s="262"/>
      <c r="G18" s="262"/>
      <c r="H18" s="262"/>
      <c r="I18" s="91" t="s">
        <v>19</v>
      </c>
      <c r="J18" s="90" t="s">
        <v>26</v>
      </c>
      <c r="K18" s="351" t="s">
        <v>115</v>
      </c>
      <c r="L18" s="351"/>
      <c r="M18" s="281"/>
    </row>
    <row r="19" spans="1:13" ht="29.25" customHeight="1">
      <c r="A19" s="327" t="s">
        <v>64</v>
      </c>
      <c r="B19" s="345"/>
      <c r="C19" s="352" t="s">
        <v>63</v>
      </c>
      <c r="D19" s="353"/>
      <c r="E19" s="353"/>
      <c r="F19" s="353"/>
      <c r="G19" s="353"/>
      <c r="H19" s="353"/>
      <c r="I19" s="354"/>
      <c r="J19" s="353"/>
      <c r="K19" s="353"/>
      <c r="L19" s="353"/>
      <c r="M19" s="355"/>
    </row>
    <row r="20" spans="1:13" ht="20.100000000000001" customHeight="1">
      <c r="A20" s="350"/>
      <c r="B20" s="347"/>
      <c r="C20" s="356" t="s">
        <v>62</v>
      </c>
      <c r="D20" s="357"/>
      <c r="E20" s="357"/>
      <c r="F20" s="357"/>
      <c r="G20" s="357"/>
      <c r="H20" s="357"/>
      <c r="I20" s="357"/>
      <c r="J20" s="357"/>
      <c r="K20" s="357"/>
      <c r="L20" s="357"/>
      <c r="M20" s="358"/>
    </row>
    <row r="21" spans="1:13" ht="20.100000000000001" customHeight="1">
      <c r="A21" s="350"/>
      <c r="B21" s="347"/>
      <c r="C21" s="282" t="s">
        <v>23</v>
      </c>
      <c r="D21" s="313"/>
      <c r="E21" s="284"/>
      <c r="F21" s="285"/>
      <c r="G21" s="285"/>
      <c r="H21" s="285"/>
      <c r="I21" s="285"/>
      <c r="J21" s="285"/>
      <c r="K21" s="285"/>
      <c r="L21" s="285"/>
      <c r="M21" s="287"/>
    </row>
    <row r="22" spans="1:13" ht="20.100000000000001" customHeight="1">
      <c r="A22" s="348"/>
      <c r="B22" s="349"/>
      <c r="C22" s="282" t="s">
        <v>24</v>
      </c>
      <c r="D22" s="283"/>
      <c r="E22" s="261"/>
      <c r="F22" s="262"/>
      <c r="G22" s="262"/>
      <c r="H22" s="262"/>
      <c r="I22" s="267"/>
      <c r="J22" s="282" t="s">
        <v>20</v>
      </c>
      <c r="K22" s="283"/>
      <c r="L22" s="280" t="s">
        <v>114</v>
      </c>
      <c r="M22" s="281"/>
    </row>
    <row r="23" spans="1:13" ht="9.9499999999999993" customHeight="1">
      <c r="A23" s="7"/>
    </row>
    <row r="24" spans="1:13" ht="18" customHeight="1">
      <c r="A24" s="293" t="s">
        <v>134</v>
      </c>
      <c r="B24" s="293"/>
      <c r="C24" s="293"/>
      <c r="D24" s="293"/>
      <c r="E24" s="293"/>
      <c r="F24" s="293"/>
      <c r="G24" s="293"/>
    </row>
    <row r="25" spans="1:13" ht="20.100000000000001" customHeight="1">
      <c r="A25" s="60"/>
      <c r="B25" s="109" t="s">
        <v>50</v>
      </c>
      <c r="C25" s="110"/>
      <c r="D25" s="294"/>
      <c r="E25" s="295"/>
      <c r="F25" s="295"/>
      <c r="G25" s="295"/>
      <c r="H25" s="295"/>
      <c r="I25" s="295"/>
      <c r="J25" s="295"/>
      <c r="K25" s="295"/>
      <c r="L25" s="295"/>
      <c r="M25" s="296"/>
    </row>
    <row r="26" spans="1:13" ht="20.100000000000001" customHeight="1">
      <c r="A26" s="60"/>
      <c r="B26" s="107" t="s">
        <v>51</v>
      </c>
      <c r="C26" s="111"/>
      <c r="D26" s="288" t="s">
        <v>6</v>
      </c>
      <c r="E26" s="289"/>
      <c r="F26" s="290"/>
      <c r="G26" s="291"/>
      <c r="H26" s="291"/>
      <c r="I26" s="292"/>
      <c r="J26" s="288" t="s">
        <v>116</v>
      </c>
      <c r="K26" s="289"/>
      <c r="L26" s="290"/>
      <c r="M26" s="292"/>
    </row>
    <row r="27" spans="1:13" ht="20.100000000000001" customHeight="1">
      <c r="A27" s="104"/>
      <c r="B27" s="297" t="s">
        <v>135</v>
      </c>
      <c r="C27" s="298"/>
      <c r="D27" s="303" t="s">
        <v>23</v>
      </c>
      <c r="E27" s="304"/>
      <c r="F27" s="304"/>
      <c r="G27" s="303" t="s">
        <v>136</v>
      </c>
      <c r="H27" s="304"/>
      <c r="I27" s="304"/>
      <c r="J27" s="307" t="s">
        <v>137</v>
      </c>
      <c r="K27" s="308"/>
      <c r="L27" s="308"/>
      <c r="M27" s="308"/>
    </row>
    <row r="28" spans="1:13" ht="20.100000000000001" customHeight="1">
      <c r="A28" s="105"/>
      <c r="B28" s="299"/>
      <c r="C28" s="300"/>
      <c r="D28" s="305"/>
      <c r="E28" s="305"/>
      <c r="F28" s="305"/>
      <c r="G28" s="305"/>
      <c r="H28" s="305"/>
      <c r="I28" s="305"/>
      <c r="J28" s="309"/>
      <c r="K28" s="309"/>
      <c r="L28" s="309"/>
      <c r="M28" s="309"/>
    </row>
    <row r="29" spans="1:13" ht="20.100000000000001" customHeight="1">
      <c r="A29" s="106"/>
      <c r="B29" s="301"/>
      <c r="C29" s="302"/>
      <c r="D29" s="305"/>
      <c r="E29" s="305"/>
      <c r="F29" s="305"/>
      <c r="G29" s="305"/>
      <c r="H29" s="305"/>
      <c r="I29" s="305"/>
      <c r="J29" s="309"/>
      <c r="K29" s="309"/>
      <c r="L29" s="309"/>
      <c r="M29" s="309"/>
    </row>
    <row r="30" spans="1:13" s="146" customFormat="1" ht="20.100000000000001" customHeight="1">
      <c r="A30" s="306" t="s">
        <v>251</v>
      </c>
      <c r="B30" s="306"/>
      <c r="C30" s="306"/>
      <c r="D30" s="306"/>
      <c r="E30" s="306"/>
      <c r="F30" s="306"/>
      <c r="G30" s="306"/>
      <c r="H30" s="306"/>
      <c r="I30" s="306"/>
      <c r="J30" s="306"/>
      <c r="K30" s="306"/>
      <c r="L30" s="306"/>
      <c r="M30" s="306"/>
    </row>
    <row r="31" spans="1:13" ht="20.100000000000001" customHeight="1">
      <c r="A31" s="93"/>
      <c r="B31" s="107" t="s">
        <v>109</v>
      </c>
      <c r="C31" s="108"/>
      <c r="D31" s="288" t="s">
        <v>6</v>
      </c>
      <c r="E31" s="289"/>
      <c r="F31" s="290"/>
      <c r="G31" s="291"/>
      <c r="H31" s="291"/>
      <c r="I31" s="292"/>
      <c r="J31" s="288" t="s">
        <v>116</v>
      </c>
      <c r="K31" s="289"/>
      <c r="L31" s="290"/>
      <c r="M31" s="292"/>
    </row>
    <row r="32" spans="1:13" s="39" customFormat="1" ht="22.15" customHeight="1">
      <c r="A32" s="1" t="s">
        <v>133</v>
      </c>
      <c r="B32" s="4"/>
      <c r="C32" s="4"/>
      <c r="D32" s="4"/>
      <c r="E32" s="4"/>
      <c r="F32" s="4"/>
      <c r="G32" s="4"/>
      <c r="H32" s="4"/>
      <c r="I32" s="4"/>
      <c r="J32" s="4"/>
      <c r="K32" s="4"/>
      <c r="L32" s="4"/>
      <c r="M32" s="4"/>
    </row>
    <row r="33" spans="1:13" s="39" customFormat="1" ht="169.5" customHeight="1">
      <c r="A33" s="271" t="s">
        <v>273</v>
      </c>
      <c r="B33" s="272"/>
      <c r="C33" s="272"/>
      <c r="D33" s="272"/>
      <c r="E33" s="273"/>
      <c r="F33" s="268" t="s">
        <v>577</v>
      </c>
      <c r="G33" s="269"/>
      <c r="H33" s="269"/>
      <c r="I33" s="269"/>
      <c r="J33" s="269"/>
      <c r="K33" s="269"/>
      <c r="L33" s="269"/>
      <c r="M33" s="270"/>
    </row>
    <row r="34" spans="1:13" s="39" customFormat="1" ht="12.75" customHeight="1" thickBot="1">
      <c r="A34" s="2"/>
      <c r="B34" s="2"/>
      <c r="C34" s="2"/>
      <c r="D34" s="2"/>
      <c r="E34" s="2"/>
      <c r="F34" s="2"/>
      <c r="G34" s="2"/>
      <c r="H34" s="2"/>
      <c r="I34" s="2"/>
      <c r="J34" s="1"/>
      <c r="K34" s="1"/>
      <c r="L34" s="1"/>
      <c r="M34" s="1"/>
    </row>
    <row r="35" spans="1:13" s="7" customFormat="1" ht="21.75" customHeight="1" thickTop="1">
      <c r="A35" s="274" t="s">
        <v>274</v>
      </c>
      <c r="B35" s="275"/>
      <c r="C35" s="275"/>
      <c r="D35" s="275"/>
      <c r="E35" s="275"/>
      <c r="F35" s="275"/>
      <c r="G35" s="275"/>
      <c r="H35" s="275"/>
      <c r="I35" s="275"/>
      <c r="J35" s="275"/>
      <c r="K35" s="275"/>
      <c r="L35" s="275"/>
      <c r="M35" s="276"/>
    </row>
    <row r="36" spans="1:13" ht="21.75" customHeight="1" thickBot="1">
      <c r="A36" s="277"/>
      <c r="B36" s="278"/>
      <c r="C36" s="278"/>
      <c r="D36" s="278"/>
      <c r="E36" s="278"/>
      <c r="F36" s="278"/>
      <c r="G36" s="278"/>
      <c r="H36" s="278"/>
      <c r="I36" s="278"/>
      <c r="J36" s="278"/>
      <c r="K36" s="278"/>
      <c r="L36" s="278"/>
      <c r="M36" s="279"/>
    </row>
    <row r="37" spans="1:13" ht="14.25" thickTop="1"/>
  </sheetData>
  <mergeCells count="66">
    <mergeCell ref="E22:I22"/>
    <mergeCell ref="E21:M21"/>
    <mergeCell ref="K18:M18"/>
    <mergeCell ref="C19:M19"/>
    <mergeCell ref="C20:M20"/>
    <mergeCell ref="C18:D18"/>
    <mergeCell ref="J7:K7"/>
    <mergeCell ref="F7:I7"/>
    <mergeCell ref="L7:M7"/>
    <mergeCell ref="G9:I9"/>
    <mergeCell ref="C16:D16"/>
    <mergeCell ref="C15:M15"/>
    <mergeCell ref="G29:I29"/>
    <mergeCell ref="J29:M29"/>
    <mergeCell ref="G28:I28"/>
    <mergeCell ref="J28:M28"/>
    <mergeCell ref="A1:M1"/>
    <mergeCell ref="A2:M2"/>
    <mergeCell ref="A14:B14"/>
    <mergeCell ref="D7:E7"/>
    <mergeCell ref="D3:M3"/>
    <mergeCell ref="B5:B8"/>
    <mergeCell ref="D8:F8"/>
    <mergeCell ref="C14:M14"/>
    <mergeCell ref="A9:C11"/>
    <mergeCell ref="D5:F5"/>
    <mergeCell ref="G5:M5"/>
    <mergeCell ref="D6:M6"/>
    <mergeCell ref="F18:H18"/>
    <mergeCell ref="E17:M17"/>
    <mergeCell ref="K10:M10"/>
    <mergeCell ref="E16:M16"/>
    <mergeCell ref="D26:E26"/>
    <mergeCell ref="F26:I26"/>
    <mergeCell ref="J26:K26"/>
    <mergeCell ref="L26:M26"/>
    <mergeCell ref="A24:G24"/>
    <mergeCell ref="D25:M25"/>
    <mergeCell ref="C17:D17"/>
    <mergeCell ref="A15:B15"/>
    <mergeCell ref="A16:B18"/>
    <mergeCell ref="A19:B22"/>
    <mergeCell ref="C22:D22"/>
    <mergeCell ref="C21:D21"/>
    <mergeCell ref="F33:M33"/>
    <mergeCell ref="A33:E33"/>
    <mergeCell ref="A35:M36"/>
    <mergeCell ref="L22:M22"/>
    <mergeCell ref="J22:K22"/>
    <mergeCell ref="D31:E31"/>
    <mergeCell ref="F31:I31"/>
    <mergeCell ref="J31:K31"/>
    <mergeCell ref="L31:M31"/>
    <mergeCell ref="B27:C29"/>
    <mergeCell ref="D27:F27"/>
    <mergeCell ref="D28:F28"/>
    <mergeCell ref="A30:M30"/>
    <mergeCell ref="G27:I27"/>
    <mergeCell ref="J27:M27"/>
    <mergeCell ref="D29:F29"/>
    <mergeCell ref="G8:I8"/>
    <mergeCell ref="G10:I10"/>
    <mergeCell ref="G11:I11"/>
    <mergeCell ref="K9:M9"/>
    <mergeCell ref="K11:M11"/>
    <mergeCell ref="K8:M8"/>
  </mergeCells>
  <phoneticPr fontId="3"/>
  <printOptions horizontalCentered="1"/>
  <pageMargins left="0.59055118110236227" right="0.19685039370078741" top="0.47244094488188981" bottom="0.39370078740157483" header="0.11811023622047245" footer="0.19685039370078741"/>
  <pageSetup paperSize="9" scale="93" orientation="portrait" r:id="rId1"/>
  <headerFooter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9EF-4426-44F5-A11C-A6FCCAA22513}">
  <sheetPr>
    <tabColor rgb="FF0070C0"/>
  </sheetPr>
  <dimension ref="A1:AO61"/>
  <sheetViews>
    <sheetView showGridLines="0" view="pageBreakPreview" zoomScale="110" zoomScaleNormal="100" zoomScaleSheetLayoutView="110" workbookViewId="0">
      <selection activeCell="AQ17" sqref="AQ17"/>
    </sheetView>
  </sheetViews>
  <sheetFormatPr defaultColWidth="8.25" defaultRowHeight="21" customHeight="1"/>
  <cols>
    <col min="1" max="1" width="2.625" style="167" customWidth="1"/>
    <col min="2" max="2" width="11" style="161" customWidth="1"/>
    <col min="3" max="3" width="6.625" style="167" customWidth="1"/>
    <col min="4" max="4" width="8.25" style="167" customWidth="1"/>
    <col min="5" max="5" width="10.5" style="167" customWidth="1"/>
    <col min="6" max="36" width="2.625" style="167" customWidth="1"/>
    <col min="37" max="38" width="7.125" style="167" customWidth="1"/>
    <col min="39" max="39" width="12.625" style="167" customWidth="1"/>
    <col min="40" max="40" width="2.625" style="167" customWidth="1"/>
    <col min="41" max="16384" width="8.25" style="167"/>
  </cols>
  <sheetData>
    <row r="1" spans="1:41" ht="18" customHeight="1">
      <c r="A1" s="160" t="s">
        <v>275</v>
      </c>
      <c r="C1" s="162"/>
      <c r="D1" s="162"/>
      <c r="E1" s="162"/>
      <c r="F1" s="162"/>
      <c r="G1" s="162"/>
      <c r="H1" s="162"/>
      <c r="I1" s="162"/>
      <c r="J1" s="162"/>
      <c r="K1" s="162"/>
      <c r="L1" s="162"/>
      <c r="M1" s="162"/>
      <c r="N1" s="162"/>
      <c r="O1" s="162"/>
      <c r="P1" s="162"/>
      <c r="Q1" s="162"/>
      <c r="R1" s="162"/>
      <c r="S1" s="162"/>
      <c r="T1" s="162"/>
      <c r="U1" s="162"/>
      <c r="V1" s="162"/>
      <c r="W1" s="162"/>
      <c r="X1" s="163"/>
      <c r="Y1" s="163"/>
      <c r="Z1" s="164"/>
      <c r="AA1" s="164"/>
      <c r="AB1" s="164"/>
      <c r="AC1" s="164"/>
      <c r="AD1" s="165"/>
      <c r="AE1" s="165"/>
      <c r="AF1" s="165"/>
      <c r="AG1" s="165"/>
      <c r="AH1" s="165"/>
      <c r="AI1" s="166" t="s">
        <v>276</v>
      </c>
      <c r="AJ1" s="166"/>
      <c r="AK1" s="636" t="s">
        <v>325</v>
      </c>
      <c r="AL1" s="636"/>
      <c r="AM1" s="636"/>
      <c r="AN1" s="636"/>
    </row>
    <row r="2" spans="1:41" ht="18" customHeight="1">
      <c r="A2" s="192" t="s">
        <v>330</v>
      </c>
      <c r="B2" s="168"/>
      <c r="C2" s="168"/>
      <c r="D2" s="168"/>
      <c r="E2" s="168"/>
      <c r="F2" s="168"/>
      <c r="G2" s="168"/>
      <c r="H2" s="168"/>
      <c r="I2" s="168"/>
      <c r="J2" s="168"/>
      <c r="K2" s="168"/>
      <c r="L2" s="168"/>
      <c r="M2" s="637">
        <v>2024</v>
      </c>
      <c r="N2" s="637"/>
      <c r="O2" s="637"/>
      <c r="P2" s="637"/>
      <c r="Q2" s="638" t="s">
        <v>277</v>
      </c>
      <c r="R2" s="638"/>
      <c r="S2" s="637"/>
      <c r="T2" s="637"/>
      <c r="U2" s="638" t="s">
        <v>278</v>
      </c>
      <c r="V2" s="638"/>
      <c r="W2" s="168"/>
      <c r="X2" s="168"/>
      <c r="Y2" s="168"/>
      <c r="Z2" s="164"/>
      <c r="AA2" s="164"/>
      <c r="AC2" s="166"/>
      <c r="AD2" s="168"/>
      <c r="AE2" s="168"/>
      <c r="AF2" s="168"/>
      <c r="AG2" s="168"/>
      <c r="AH2" s="168"/>
      <c r="AI2" s="166" t="s">
        <v>279</v>
      </c>
      <c r="AJ2" s="166"/>
      <c r="AK2" s="639"/>
      <c r="AL2" s="639"/>
      <c r="AM2" s="639"/>
      <c r="AN2" s="639"/>
      <c r="AO2" s="191" t="s">
        <v>326</v>
      </c>
    </row>
    <row r="3" spans="1:41" ht="18" customHeight="1">
      <c r="A3" s="169"/>
      <c r="B3" s="169"/>
      <c r="C3" s="169"/>
      <c r="D3" s="169"/>
      <c r="E3" s="169"/>
      <c r="F3" s="169"/>
      <c r="G3" s="169"/>
      <c r="H3" s="169"/>
      <c r="I3" s="169"/>
      <c r="J3" s="169"/>
      <c r="K3" s="169"/>
      <c r="L3" s="169"/>
      <c r="M3" s="193" t="s">
        <v>331</v>
      </c>
      <c r="N3" s="169"/>
      <c r="O3" s="169"/>
      <c r="P3" s="169"/>
      <c r="Q3" s="169"/>
      <c r="R3" s="169"/>
      <c r="S3" s="169"/>
      <c r="T3" s="169"/>
      <c r="U3" s="169"/>
      <c r="V3" s="169"/>
      <c r="W3" s="169"/>
      <c r="Y3" s="170"/>
      <c r="Z3" s="170"/>
      <c r="AA3" s="170"/>
      <c r="AB3" s="164"/>
      <c r="AC3" s="170"/>
      <c r="AD3" s="170"/>
      <c r="AE3" s="170"/>
      <c r="AF3" s="170"/>
      <c r="AG3" s="170"/>
      <c r="AH3" s="170"/>
      <c r="AI3" s="171" t="s">
        <v>280</v>
      </c>
      <c r="AJ3" s="166"/>
      <c r="AK3" s="630"/>
      <c r="AL3" s="630"/>
      <c r="AM3" s="630"/>
      <c r="AN3" s="630"/>
      <c r="AO3" s="191" t="s">
        <v>327</v>
      </c>
    </row>
    <row r="4" spans="1:41" ht="18" customHeight="1">
      <c r="A4" s="169"/>
      <c r="B4" s="169"/>
      <c r="C4" s="169"/>
      <c r="D4" s="169"/>
      <c r="E4" s="169"/>
      <c r="F4" s="169"/>
      <c r="G4" s="169"/>
      <c r="H4" s="169"/>
      <c r="I4" s="169"/>
      <c r="J4" s="169"/>
      <c r="K4" s="169"/>
      <c r="L4" s="169"/>
      <c r="M4" s="169"/>
      <c r="N4" s="169"/>
      <c r="O4" s="169"/>
      <c r="P4" s="169"/>
      <c r="Q4" s="169"/>
      <c r="R4" s="169"/>
      <c r="S4" s="169"/>
      <c r="T4" s="169"/>
      <c r="U4" s="169"/>
      <c r="V4" s="169"/>
      <c r="W4" s="169"/>
      <c r="Y4" s="170"/>
      <c r="Z4" s="170"/>
      <c r="AA4" s="170"/>
      <c r="AB4" s="164"/>
      <c r="AC4" s="170"/>
      <c r="AD4" s="170"/>
      <c r="AE4" s="170"/>
      <c r="AF4" s="170"/>
      <c r="AG4" s="170"/>
      <c r="AH4" s="170"/>
      <c r="AI4" s="171" t="s">
        <v>281</v>
      </c>
      <c r="AJ4" s="166"/>
      <c r="AK4" s="630"/>
      <c r="AL4" s="630"/>
      <c r="AM4" s="630"/>
      <c r="AN4" s="630"/>
      <c r="AO4" s="191" t="s">
        <v>328</v>
      </c>
    </row>
    <row r="5" spans="1:41" ht="18" customHeight="1">
      <c r="A5" s="169"/>
      <c r="B5" s="169"/>
      <c r="C5" s="169"/>
      <c r="D5" s="169"/>
      <c r="E5" s="169"/>
      <c r="F5" s="169"/>
      <c r="G5" s="169"/>
      <c r="H5" s="169"/>
      <c r="I5" s="169"/>
      <c r="J5" s="169"/>
      <c r="K5" s="169"/>
      <c r="L5" s="169"/>
      <c r="M5" s="169"/>
      <c r="N5" s="169"/>
      <c r="O5" s="169"/>
      <c r="P5" s="169"/>
      <c r="Q5" s="169"/>
      <c r="R5" s="169"/>
      <c r="S5" s="169"/>
      <c r="U5" s="169"/>
      <c r="V5" s="169"/>
      <c r="W5" s="169"/>
      <c r="Y5" s="170"/>
      <c r="Z5" s="170"/>
      <c r="AA5" s="170"/>
      <c r="AB5" s="164"/>
      <c r="AC5" s="170"/>
      <c r="AD5" s="170"/>
      <c r="AE5" s="170"/>
      <c r="AF5" s="171" t="s">
        <v>282</v>
      </c>
      <c r="AG5" s="617"/>
      <c r="AH5" s="617"/>
      <c r="AI5" s="617"/>
      <c r="AJ5" s="170" t="s">
        <v>113</v>
      </c>
      <c r="AL5" s="194"/>
      <c r="AM5" s="170" t="s">
        <v>283</v>
      </c>
      <c r="AN5" s="164"/>
    </row>
    <row r="6" spans="1:41" ht="9.9499999999999993" customHeight="1">
      <c r="A6" s="164"/>
      <c r="B6" s="172"/>
      <c r="C6" s="172"/>
      <c r="D6" s="172"/>
      <c r="E6" s="172"/>
      <c r="F6" s="172"/>
      <c r="G6" s="172"/>
      <c r="H6" s="172"/>
      <c r="I6" s="172"/>
      <c r="J6" s="172"/>
      <c r="K6" s="172"/>
      <c r="L6" s="172"/>
      <c r="M6" s="172"/>
      <c r="N6" s="172"/>
      <c r="O6" s="172"/>
      <c r="P6" s="172"/>
      <c r="Q6" s="172"/>
      <c r="R6" s="172"/>
      <c r="S6" s="172"/>
      <c r="T6" s="172"/>
      <c r="U6" s="172"/>
      <c r="V6" s="172"/>
      <c r="W6" s="172"/>
      <c r="X6" s="168"/>
      <c r="Y6" s="168"/>
      <c r="Z6" s="168"/>
      <c r="AA6" s="168"/>
      <c r="AB6" s="168"/>
      <c r="AC6" s="168"/>
      <c r="AD6" s="168"/>
      <c r="AE6" s="168"/>
      <c r="AF6" s="168"/>
      <c r="AG6" s="168"/>
      <c r="AH6" s="168"/>
      <c r="AI6" s="168"/>
      <c r="AJ6" s="168"/>
      <c r="AK6" s="168"/>
      <c r="AL6" s="168"/>
      <c r="AM6" s="164"/>
      <c r="AN6" s="164"/>
    </row>
    <row r="7" spans="1:41" ht="15" customHeight="1">
      <c r="A7" s="625" t="s">
        <v>284</v>
      </c>
      <c r="B7" s="629" t="s">
        <v>285</v>
      </c>
      <c r="C7" s="631" t="s">
        <v>286</v>
      </c>
      <c r="D7" s="629" t="s">
        <v>287</v>
      </c>
      <c r="E7" s="623" t="s">
        <v>288</v>
      </c>
      <c r="F7" s="634" t="s">
        <v>289</v>
      </c>
      <c r="G7" s="634"/>
      <c r="H7" s="634"/>
      <c r="I7" s="634"/>
      <c r="J7" s="634"/>
      <c r="K7" s="634"/>
      <c r="L7" s="634"/>
      <c r="M7" s="634"/>
      <c r="N7" s="634"/>
      <c r="O7" s="634"/>
      <c r="P7" s="634"/>
      <c r="Q7" s="634"/>
      <c r="R7" s="634"/>
      <c r="S7" s="634"/>
      <c r="T7" s="634"/>
      <c r="U7" s="634"/>
      <c r="V7" s="634"/>
      <c r="W7" s="634"/>
      <c r="X7" s="634"/>
      <c r="Y7" s="634"/>
      <c r="Z7" s="634"/>
      <c r="AA7" s="634"/>
      <c r="AB7" s="634"/>
      <c r="AC7" s="634"/>
      <c r="AD7" s="634"/>
      <c r="AE7" s="634"/>
      <c r="AF7" s="634"/>
      <c r="AG7" s="634"/>
      <c r="AH7" s="634"/>
      <c r="AI7" s="634"/>
      <c r="AJ7" s="634"/>
      <c r="AK7" s="635" t="s">
        <v>290</v>
      </c>
      <c r="AL7" s="627" t="s">
        <v>291</v>
      </c>
      <c r="AM7" s="628" t="s">
        <v>292</v>
      </c>
      <c r="AN7" s="628"/>
    </row>
    <row r="8" spans="1:41" ht="15" customHeight="1">
      <c r="A8" s="625"/>
      <c r="B8" s="629"/>
      <c r="C8" s="632"/>
      <c r="D8" s="629"/>
      <c r="E8" s="623"/>
      <c r="F8" s="629" t="s">
        <v>293</v>
      </c>
      <c r="G8" s="629"/>
      <c r="H8" s="629"/>
      <c r="I8" s="629"/>
      <c r="J8" s="629"/>
      <c r="K8" s="629"/>
      <c r="L8" s="629"/>
      <c r="M8" s="629" t="s">
        <v>294</v>
      </c>
      <c r="N8" s="629"/>
      <c r="O8" s="629"/>
      <c r="P8" s="629"/>
      <c r="Q8" s="629"/>
      <c r="R8" s="629"/>
      <c r="S8" s="629"/>
      <c r="T8" s="629" t="s">
        <v>295</v>
      </c>
      <c r="U8" s="629"/>
      <c r="V8" s="629"/>
      <c r="W8" s="629"/>
      <c r="X8" s="629"/>
      <c r="Y8" s="629"/>
      <c r="Z8" s="629"/>
      <c r="AA8" s="629" t="s">
        <v>296</v>
      </c>
      <c r="AB8" s="629"/>
      <c r="AC8" s="629"/>
      <c r="AD8" s="629"/>
      <c r="AE8" s="629"/>
      <c r="AF8" s="629"/>
      <c r="AG8" s="629"/>
      <c r="AH8" s="629" t="s">
        <v>297</v>
      </c>
      <c r="AI8" s="629"/>
      <c r="AJ8" s="629"/>
      <c r="AK8" s="635"/>
      <c r="AL8" s="627"/>
      <c r="AM8" s="628"/>
      <c r="AN8" s="628"/>
    </row>
    <row r="9" spans="1:41" ht="15" customHeight="1">
      <c r="A9" s="625"/>
      <c r="B9" s="629"/>
      <c r="C9" s="632"/>
      <c r="D9" s="629"/>
      <c r="E9" s="623"/>
      <c r="F9" s="173">
        <f>DATE($M$2,$S$2,1)</f>
        <v>45261</v>
      </c>
      <c r="G9" s="173">
        <f>DATE($M$2,$S$2,2)</f>
        <v>45262</v>
      </c>
      <c r="H9" s="173">
        <f>DATE($M$2,$S$2,3)</f>
        <v>45263</v>
      </c>
      <c r="I9" s="173">
        <f>DATE($M$2,$S$2,4)</f>
        <v>45264</v>
      </c>
      <c r="J9" s="173">
        <f>DATE($M$2,$S$2,5)</f>
        <v>45265</v>
      </c>
      <c r="K9" s="173">
        <f>DATE($M$2,$S$2,6)</f>
        <v>45266</v>
      </c>
      <c r="L9" s="173">
        <f>DATE($M$2,$S$2,7)</f>
        <v>45267</v>
      </c>
      <c r="M9" s="173">
        <f>DATE($M$2,$S$2,8)</f>
        <v>45268</v>
      </c>
      <c r="N9" s="173">
        <f>DATE($M$2,$S$2,9)</f>
        <v>45269</v>
      </c>
      <c r="O9" s="173">
        <f>DATE($M$2,$S$2,10)</f>
        <v>45270</v>
      </c>
      <c r="P9" s="173">
        <f>DATE($M$2,$S$2,11)</f>
        <v>45271</v>
      </c>
      <c r="Q9" s="173">
        <f>DATE($M$2,$S$2,12)</f>
        <v>45272</v>
      </c>
      <c r="R9" s="173">
        <f>DATE($M$2,$S$2,13)</f>
        <v>45273</v>
      </c>
      <c r="S9" s="173">
        <f>DATE($M$2,$S$2,14)</f>
        <v>45274</v>
      </c>
      <c r="T9" s="173">
        <f>DATE($M$2,$S$2,15)</f>
        <v>45275</v>
      </c>
      <c r="U9" s="173">
        <f>DATE($M$2,$S$2,16)</f>
        <v>45276</v>
      </c>
      <c r="V9" s="173">
        <f>DATE($M$2,$S$2,17)</f>
        <v>45277</v>
      </c>
      <c r="W9" s="173">
        <f>DATE($M$2,$S$2,18)</f>
        <v>45278</v>
      </c>
      <c r="X9" s="173">
        <f>DATE($M$2,$S$2,19)</f>
        <v>45279</v>
      </c>
      <c r="Y9" s="173">
        <f>DATE($M$2,$S$2,20)</f>
        <v>45280</v>
      </c>
      <c r="Z9" s="173">
        <f>DATE($M$2,$S$2,21)</f>
        <v>45281</v>
      </c>
      <c r="AA9" s="173">
        <f>DATE($M$2,$S$2,22)</f>
        <v>45282</v>
      </c>
      <c r="AB9" s="173">
        <f>DATE($M$2,$S$2,23)</f>
        <v>45283</v>
      </c>
      <c r="AC9" s="173">
        <f>DATE($M$2,$S$2,24)</f>
        <v>45284</v>
      </c>
      <c r="AD9" s="173">
        <f>DATE($M$2,$S$2,25)</f>
        <v>45285</v>
      </c>
      <c r="AE9" s="173">
        <f>DATE($M$2,$S$2,26)</f>
        <v>45286</v>
      </c>
      <c r="AF9" s="173">
        <f>DATE($M$2,$S$2,27)</f>
        <v>45287</v>
      </c>
      <c r="AG9" s="173">
        <f>DATE($M$2,$S$2,28)</f>
        <v>45288</v>
      </c>
      <c r="AH9" s="173">
        <f>IF(DAY(EOMONTH(F9,0))&lt;29,"",DATE($M$2,$S$2,29))</f>
        <v>45289</v>
      </c>
      <c r="AI9" s="173">
        <f>IF(DAY(EOMONTH(F9,0))&lt;30,"",DATE($M$2,$S$2,30))</f>
        <v>45290</v>
      </c>
      <c r="AJ9" s="173">
        <f>IF(DAY(EOMONTH(F9,0))&lt;31,"",DATE($M$2,$S$2,31))</f>
        <v>45291</v>
      </c>
      <c r="AK9" s="635"/>
      <c r="AL9" s="627"/>
      <c r="AM9" s="628"/>
      <c r="AN9" s="628"/>
    </row>
    <row r="10" spans="1:41" ht="15" customHeight="1">
      <c r="A10" s="625"/>
      <c r="B10" s="629"/>
      <c r="C10" s="633"/>
      <c r="D10" s="629"/>
      <c r="E10" s="623"/>
      <c r="F10" s="174">
        <f>DATE($M$2,$S$2,1)</f>
        <v>45261</v>
      </c>
      <c r="G10" s="174">
        <f>DATE($M$2,$S$2,2)</f>
        <v>45262</v>
      </c>
      <c r="H10" s="174">
        <f>DATE($M$2,$S$2,3)</f>
        <v>45263</v>
      </c>
      <c r="I10" s="174">
        <f>DATE($M$2,$S$2,4)</f>
        <v>45264</v>
      </c>
      <c r="J10" s="174">
        <f>DATE($M$2,$S$2,5)</f>
        <v>45265</v>
      </c>
      <c r="K10" s="174">
        <f>DATE($M$2,$S$2,6)</f>
        <v>45266</v>
      </c>
      <c r="L10" s="174">
        <f>DATE($M$2,$S$2,7)</f>
        <v>45267</v>
      </c>
      <c r="M10" s="174">
        <f>DATE($M$2,$S$2,8)</f>
        <v>45268</v>
      </c>
      <c r="N10" s="174">
        <f>DATE($M$2,$S$2,9)</f>
        <v>45269</v>
      </c>
      <c r="O10" s="174">
        <f>DATE($M$2,$S$2,10)</f>
        <v>45270</v>
      </c>
      <c r="P10" s="174">
        <f>DATE($M$2,$S$2,11)</f>
        <v>45271</v>
      </c>
      <c r="Q10" s="174">
        <f>DATE($M$2,$S$2,12)</f>
        <v>45272</v>
      </c>
      <c r="R10" s="174">
        <f>DATE($M$2,$S$2,13)</f>
        <v>45273</v>
      </c>
      <c r="S10" s="174">
        <f>DATE($M$2,$S$2,14)</f>
        <v>45274</v>
      </c>
      <c r="T10" s="174">
        <f>DATE($M$2,$S$2,15)</f>
        <v>45275</v>
      </c>
      <c r="U10" s="174">
        <f>DATE($M$2,$S$2,16)</f>
        <v>45276</v>
      </c>
      <c r="V10" s="174">
        <f>DATE($M$2,$S$2,17)</f>
        <v>45277</v>
      </c>
      <c r="W10" s="174">
        <f>DATE($M$2,$S$2,18)</f>
        <v>45278</v>
      </c>
      <c r="X10" s="174">
        <f>DATE($M$2,$S$2,19)</f>
        <v>45279</v>
      </c>
      <c r="Y10" s="174">
        <f>DATE($M$2,$S$2,20)</f>
        <v>45280</v>
      </c>
      <c r="Z10" s="174">
        <f>DATE($M$2,$S$2,21)</f>
        <v>45281</v>
      </c>
      <c r="AA10" s="174">
        <f>DATE($M$2,$S$2,22)</f>
        <v>45282</v>
      </c>
      <c r="AB10" s="174">
        <f>DATE($M$2,$S$2,23)</f>
        <v>45283</v>
      </c>
      <c r="AC10" s="174">
        <f>DATE($M$2,$S$2,24)</f>
        <v>45284</v>
      </c>
      <c r="AD10" s="174">
        <f>DATE($M$2,$S$2,25)</f>
        <v>45285</v>
      </c>
      <c r="AE10" s="174">
        <f>DATE($M$2,$S$2,26)</f>
        <v>45286</v>
      </c>
      <c r="AF10" s="174">
        <f>DATE($M$2,$S$2,27)</f>
        <v>45287</v>
      </c>
      <c r="AG10" s="174">
        <f>DATE($M$2,$S$2,28)</f>
        <v>45288</v>
      </c>
      <c r="AH10" s="174">
        <f>IF(DAY(EOMONTH(F10,0))&lt;29,"",DATE($M$2,$S$2,29))</f>
        <v>45289</v>
      </c>
      <c r="AI10" s="174">
        <f>IF(DAY(EOMONTH(F10,0))&lt;30,"",DATE($M$2,$S$2,30))</f>
        <v>45290</v>
      </c>
      <c r="AJ10" s="174">
        <f>IF(DAY(EOMONTH(F10,0))&lt;31,"",DATE($M$2,$S$2,31))</f>
        <v>45291</v>
      </c>
      <c r="AK10" s="635"/>
      <c r="AL10" s="627"/>
      <c r="AM10" s="628"/>
      <c r="AN10" s="628"/>
    </row>
    <row r="11" spans="1:41" ht="18" customHeight="1">
      <c r="A11" s="175">
        <v>1</v>
      </c>
      <c r="B11" s="195" t="s">
        <v>332</v>
      </c>
      <c r="C11" s="196" t="s">
        <v>305</v>
      </c>
      <c r="D11" s="197"/>
      <c r="E11" s="198" t="s">
        <v>335</v>
      </c>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7">
        <f>IF($AK$3="４週",SUM(F11:AG11),SUM(F11:AJ11))</f>
        <v>0</v>
      </c>
      <c r="AL11" s="178">
        <f>IF($AK$3="４週",AK11/4,AK11/(DAY(EOMONTH($F$9,0))/7))</f>
        <v>0</v>
      </c>
      <c r="AM11" s="622"/>
      <c r="AN11" s="622"/>
      <c r="AO11" s="191" t="s">
        <v>338</v>
      </c>
    </row>
    <row r="12" spans="1:41" ht="18" customHeight="1">
      <c r="A12" s="175">
        <v>2</v>
      </c>
      <c r="B12" s="195" t="s">
        <v>333</v>
      </c>
      <c r="C12" s="196" t="s">
        <v>307</v>
      </c>
      <c r="D12" s="197"/>
      <c r="E12" s="198" t="s">
        <v>336</v>
      </c>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7">
        <f t="shared" ref="AK12:AK30" si="0">IF($AK$3="４週",SUM(F12:AG12),SUM(F12:AJ12))</f>
        <v>0</v>
      </c>
      <c r="AL12" s="178">
        <f t="shared" ref="AL12:AL31" si="1">IF($AK$3="４週",AK12/4,AK12/(DAY(EOMONTH($F$9,0))/7))</f>
        <v>0</v>
      </c>
      <c r="AM12" s="622"/>
      <c r="AN12" s="622"/>
      <c r="AO12" s="191" t="s">
        <v>329</v>
      </c>
    </row>
    <row r="13" spans="1:41" ht="18" customHeight="1">
      <c r="A13" s="175">
        <v>3</v>
      </c>
      <c r="B13" s="195" t="s">
        <v>334</v>
      </c>
      <c r="C13" s="196" t="s">
        <v>309</v>
      </c>
      <c r="D13" s="197"/>
      <c r="E13" s="198" t="s">
        <v>337</v>
      </c>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7">
        <f t="shared" si="0"/>
        <v>0</v>
      </c>
      <c r="AL13" s="178">
        <f t="shared" si="1"/>
        <v>0</v>
      </c>
      <c r="AM13" s="622"/>
      <c r="AN13" s="622"/>
    </row>
    <row r="14" spans="1:41" ht="18" customHeight="1">
      <c r="A14" s="175">
        <v>4</v>
      </c>
      <c r="B14" s="195"/>
      <c r="C14" s="196"/>
      <c r="D14" s="197"/>
      <c r="E14" s="198"/>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7">
        <f t="shared" si="0"/>
        <v>0</v>
      </c>
      <c r="AL14" s="178">
        <f t="shared" si="1"/>
        <v>0</v>
      </c>
      <c r="AM14" s="622"/>
      <c r="AN14" s="622"/>
    </row>
    <row r="15" spans="1:41" ht="18" customHeight="1">
      <c r="A15" s="175">
        <v>5</v>
      </c>
      <c r="B15" s="195"/>
      <c r="C15" s="196"/>
      <c r="D15" s="197"/>
      <c r="E15" s="198"/>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7">
        <f t="shared" si="0"/>
        <v>0</v>
      </c>
      <c r="AL15" s="178">
        <f t="shared" si="1"/>
        <v>0</v>
      </c>
      <c r="AM15" s="622"/>
      <c r="AN15" s="622"/>
    </row>
    <row r="16" spans="1:41" ht="18" customHeight="1">
      <c r="A16" s="175">
        <v>6</v>
      </c>
      <c r="B16" s="195"/>
      <c r="C16" s="196"/>
      <c r="D16" s="197"/>
      <c r="E16" s="198"/>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7">
        <f t="shared" si="0"/>
        <v>0</v>
      </c>
      <c r="AL16" s="178">
        <f t="shared" si="1"/>
        <v>0</v>
      </c>
      <c r="AM16" s="622"/>
      <c r="AN16" s="622"/>
    </row>
    <row r="17" spans="1:40" ht="18" customHeight="1">
      <c r="A17" s="175">
        <v>7</v>
      </c>
      <c r="B17" s="195"/>
      <c r="C17" s="196"/>
      <c r="D17" s="197"/>
      <c r="E17" s="198"/>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7">
        <f t="shared" si="0"/>
        <v>0</v>
      </c>
      <c r="AL17" s="178">
        <f t="shared" si="1"/>
        <v>0</v>
      </c>
      <c r="AM17" s="622"/>
      <c r="AN17" s="622"/>
    </row>
    <row r="18" spans="1:40" ht="18" customHeight="1">
      <c r="A18" s="175">
        <v>8</v>
      </c>
      <c r="B18" s="195"/>
      <c r="C18" s="196"/>
      <c r="D18" s="197"/>
      <c r="E18" s="198"/>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7">
        <f t="shared" si="0"/>
        <v>0</v>
      </c>
      <c r="AL18" s="178">
        <f t="shared" si="1"/>
        <v>0</v>
      </c>
      <c r="AM18" s="622"/>
      <c r="AN18" s="622"/>
    </row>
    <row r="19" spans="1:40" ht="18" customHeight="1">
      <c r="A19" s="175">
        <v>9</v>
      </c>
      <c r="B19" s="195"/>
      <c r="C19" s="196"/>
      <c r="D19" s="197"/>
      <c r="E19" s="198"/>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7">
        <f t="shared" si="0"/>
        <v>0</v>
      </c>
      <c r="AL19" s="178">
        <f t="shared" si="1"/>
        <v>0</v>
      </c>
      <c r="AM19" s="622"/>
      <c r="AN19" s="622"/>
    </row>
    <row r="20" spans="1:40" ht="18" customHeight="1">
      <c r="A20" s="175">
        <v>10</v>
      </c>
      <c r="B20" s="195"/>
      <c r="C20" s="196"/>
      <c r="D20" s="197"/>
      <c r="E20" s="198"/>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7">
        <f t="shared" si="0"/>
        <v>0</v>
      </c>
      <c r="AL20" s="178">
        <f t="shared" si="1"/>
        <v>0</v>
      </c>
      <c r="AM20" s="622"/>
      <c r="AN20" s="622"/>
    </row>
    <row r="21" spans="1:40" ht="18" customHeight="1">
      <c r="A21" s="175">
        <v>11</v>
      </c>
      <c r="B21" s="195"/>
      <c r="C21" s="196"/>
      <c r="D21" s="197"/>
      <c r="E21" s="198"/>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7">
        <f t="shared" si="0"/>
        <v>0</v>
      </c>
      <c r="AL21" s="178">
        <f t="shared" si="1"/>
        <v>0</v>
      </c>
      <c r="AM21" s="622"/>
      <c r="AN21" s="622"/>
    </row>
    <row r="22" spans="1:40" ht="18" customHeight="1">
      <c r="A22" s="175">
        <v>12</v>
      </c>
      <c r="B22" s="195"/>
      <c r="C22" s="196"/>
      <c r="D22" s="197"/>
      <c r="E22" s="198"/>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7">
        <f t="shared" si="0"/>
        <v>0</v>
      </c>
      <c r="AL22" s="178">
        <f t="shared" si="1"/>
        <v>0</v>
      </c>
      <c r="AM22" s="622"/>
      <c r="AN22" s="622"/>
    </row>
    <row r="23" spans="1:40" ht="18" customHeight="1">
      <c r="A23" s="175">
        <v>13</v>
      </c>
      <c r="B23" s="195"/>
      <c r="C23" s="196"/>
      <c r="D23" s="197"/>
      <c r="E23" s="198"/>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7">
        <f t="shared" si="0"/>
        <v>0</v>
      </c>
      <c r="AL23" s="178">
        <f t="shared" si="1"/>
        <v>0</v>
      </c>
      <c r="AM23" s="622"/>
      <c r="AN23" s="622"/>
    </row>
    <row r="24" spans="1:40" ht="18" customHeight="1">
      <c r="A24" s="175">
        <v>14</v>
      </c>
      <c r="B24" s="195"/>
      <c r="C24" s="196"/>
      <c r="D24" s="197"/>
      <c r="E24" s="198"/>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7">
        <f t="shared" si="0"/>
        <v>0</v>
      </c>
      <c r="AL24" s="178">
        <f t="shared" si="1"/>
        <v>0</v>
      </c>
      <c r="AM24" s="622"/>
      <c r="AN24" s="622"/>
    </row>
    <row r="25" spans="1:40" ht="18" customHeight="1">
      <c r="A25" s="175">
        <v>15</v>
      </c>
      <c r="B25" s="195"/>
      <c r="C25" s="196"/>
      <c r="D25" s="197"/>
      <c r="E25" s="198"/>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7">
        <f t="shared" si="0"/>
        <v>0</v>
      </c>
      <c r="AL25" s="178">
        <f t="shared" si="1"/>
        <v>0</v>
      </c>
      <c r="AM25" s="622"/>
      <c r="AN25" s="622"/>
    </row>
    <row r="26" spans="1:40" ht="18" customHeight="1">
      <c r="A26" s="175">
        <v>16</v>
      </c>
      <c r="B26" s="195"/>
      <c r="C26" s="196"/>
      <c r="D26" s="197"/>
      <c r="E26" s="198"/>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7">
        <f t="shared" si="0"/>
        <v>0</v>
      </c>
      <c r="AL26" s="178">
        <f t="shared" si="1"/>
        <v>0</v>
      </c>
      <c r="AM26" s="622"/>
      <c r="AN26" s="622"/>
    </row>
    <row r="27" spans="1:40" ht="18" customHeight="1">
      <c r="A27" s="175">
        <v>17</v>
      </c>
      <c r="B27" s="195"/>
      <c r="C27" s="196"/>
      <c r="D27" s="197"/>
      <c r="E27" s="198"/>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7">
        <f t="shared" si="0"/>
        <v>0</v>
      </c>
      <c r="AL27" s="178">
        <f t="shared" si="1"/>
        <v>0</v>
      </c>
      <c r="AM27" s="622"/>
      <c r="AN27" s="622"/>
    </row>
    <row r="28" spans="1:40" ht="18" customHeight="1">
      <c r="A28" s="175">
        <v>18</v>
      </c>
      <c r="B28" s="195"/>
      <c r="C28" s="196"/>
      <c r="D28" s="197"/>
      <c r="E28" s="198"/>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7">
        <f t="shared" si="0"/>
        <v>0</v>
      </c>
      <c r="AL28" s="178">
        <f t="shared" si="1"/>
        <v>0</v>
      </c>
      <c r="AM28" s="622"/>
      <c r="AN28" s="622"/>
    </row>
    <row r="29" spans="1:40" ht="18" customHeight="1">
      <c r="A29" s="175">
        <v>19</v>
      </c>
      <c r="B29" s="195"/>
      <c r="C29" s="196"/>
      <c r="D29" s="197"/>
      <c r="E29" s="198"/>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7">
        <f t="shared" si="0"/>
        <v>0</v>
      </c>
      <c r="AL29" s="178">
        <f t="shared" si="1"/>
        <v>0</v>
      </c>
      <c r="AM29" s="622"/>
      <c r="AN29" s="622"/>
    </row>
    <row r="30" spans="1:40" ht="18" customHeight="1">
      <c r="A30" s="175">
        <v>20</v>
      </c>
      <c r="B30" s="195"/>
      <c r="C30" s="196"/>
      <c r="D30" s="197"/>
      <c r="E30" s="198"/>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7">
        <f t="shared" si="0"/>
        <v>0</v>
      </c>
      <c r="AL30" s="178">
        <f t="shared" si="1"/>
        <v>0</v>
      </c>
      <c r="AM30" s="622"/>
      <c r="AN30" s="622"/>
    </row>
    <row r="31" spans="1:40" ht="18" customHeight="1">
      <c r="A31" s="623" t="s">
        <v>4</v>
      </c>
      <c r="B31" s="624"/>
      <c r="C31" s="624"/>
      <c r="D31" s="624"/>
      <c r="E31" s="624"/>
      <c r="F31" s="179">
        <f>+SUM(F11:F30)</f>
        <v>0</v>
      </c>
      <c r="G31" s="179">
        <f t="shared" ref="G31:AJ31" si="2">+SUM(G11:G30)</f>
        <v>0</v>
      </c>
      <c r="H31" s="179">
        <f t="shared" si="2"/>
        <v>0</v>
      </c>
      <c r="I31" s="179">
        <f t="shared" si="2"/>
        <v>0</v>
      </c>
      <c r="J31" s="179">
        <f t="shared" si="2"/>
        <v>0</v>
      </c>
      <c r="K31" s="179">
        <f t="shared" si="2"/>
        <v>0</v>
      </c>
      <c r="L31" s="179">
        <f t="shared" si="2"/>
        <v>0</v>
      </c>
      <c r="M31" s="179">
        <f t="shared" si="2"/>
        <v>0</v>
      </c>
      <c r="N31" s="179">
        <f t="shared" si="2"/>
        <v>0</v>
      </c>
      <c r="O31" s="179">
        <f t="shared" si="2"/>
        <v>0</v>
      </c>
      <c r="P31" s="179">
        <f t="shared" si="2"/>
        <v>0</v>
      </c>
      <c r="Q31" s="179">
        <f t="shared" si="2"/>
        <v>0</v>
      </c>
      <c r="R31" s="179">
        <f t="shared" si="2"/>
        <v>0</v>
      </c>
      <c r="S31" s="179">
        <f t="shared" si="2"/>
        <v>0</v>
      </c>
      <c r="T31" s="179">
        <f t="shared" si="2"/>
        <v>0</v>
      </c>
      <c r="U31" s="179">
        <f t="shared" si="2"/>
        <v>0</v>
      </c>
      <c r="V31" s="179">
        <f t="shared" si="2"/>
        <v>0</v>
      </c>
      <c r="W31" s="179">
        <f t="shared" si="2"/>
        <v>0</v>
      </c>
      <c r="X31" s="179">
        <f t="shared" si="2"/>
        <v>0</v>
      </c>
      <c r="Y31" s="179">
        <f t="shared" si="2"/>
        <v>0</v>
      </c>
      <c r="Z31" s="179">
        <f t="shared" si="2"/>
        <v>0</v>
      </c>
      <c r="AA31" s="179">
        <f t="shared" si="2"/>
        <v>0</v>
      </c>
      <c r="AB31" s="179">
        <f t="shared" si="2"/>
        <v>0</v>
      </c>
      <c r="AC31" s="179">
        <f t="shared" si="2"/>
        <v>0</v>
      </c>
      <c r="AD31" s="179">
        <f t="shared" si="2"/>
        <v>0</v>
      </c>
      <c r="AE31" s="179">
        <f t="shared" si="2"/>
        <v>0</v>
      </c>
      <c r="AF31" s="179">
        <f t="shared" si="2"/>
        <v>0</v>
      </c>
      <c r="AG31" s="179">
        <f t="shared" si="2"/>
        <v>0</v>
      </c>
      <c r="AH31" s="179">
        <f t="shared" si="2"/>
        <v>0</v>
      </c>
      <c r="AI31" s="179">
        <f t="shared" si="2"/>
        <v>0</v>
      </c>
      <c r="AJ31" s="179">
        <f t="shared" si="2"/>
        <v>0</v>
      </c>
      <c r="AK31" s="177">
        <f>IF($AK$3="４週",SUM(F31:AG31),SUM(F31:AJ31))</f>
        <v>0</v>
      </c>
      <c r="AL31" s="178">
        <f t="shared" si="1"/>
        <v>0</v>
      </c>
      <c r="AM31" s="625"/>
      <c r="AN31" s="625"/>
    </row>
    <row r="32" spans="1:40" ht="18" customHeight="1">
      <c r="A32" s="623" t="s">
        <v>346</v>
      </c>
      <c r="B32" s="624"/>
      <c r="C32" s="624"/>
      <c r="D32" s="624"/>
      <c r="E32" s="626"/>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79"/>
      <c r="AL32" s="181"/>
      <c r="AM32" s="625"/>
      <c r="AN32" s="625"/>
    </row>
    <row r="33" spans="1:41" s="207" customFormat="1" ht="18" customHeight="1">
      <c r="A33" s="205"/>
      <c r="B33" s="618" t="s">
        <v>347</v>
      </c>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206"/>
      <c r="AN33" s="206"/>
    </row>
    <row r="34" spans="1:41" ht="15" customHeight="1">
      <c r="A34" s="172"/>
      <c r="B34" s="172"/>
      <c r="C34" s="172"/>
      <c r="D34" s="172"/>
      <c r="E34" s="17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72"/>
      <c r="AL34" s="172"/>
      <c r="AM34" s="164"/>
    </row>
    <row r="35" spans="1:41" ht="15" customHeight="1">
      <c r="A35" s="182" t="s">
        <v>339</v>
      </c>
      <c r="B35" s="183"/>
      <c r="C35" s="199"/>
      <c r="D35" s="199"/>
      <c r="E35" s="199"/>
      <c r="F35" s="184"/>
      <c r="G35" s="199"/>
      <c r="H35" s="200"/>
      <c r="I35" s="200"/>
      <c r="J35" s="200"/>
      <c r="K35" s="200"/>
      <c r="L35" s="200"/>
      <c r="M35" s="200"/>
      <c r="N35" s="200"/>
      <c r="O35" s="200"/>
      <c r="P35" s="200"/>
      <c r="Q35" s="200"/>
      <c r="R35" s="200">
        <v>6</v>
      </c>
      <c r="S35" s="200"/>
      <c r="T35" s="200"/>
      <c r="U35" s="200"/>
      <c r="V35" s="200"/>
      <c r="W35" s="200"/>
      <c r="X35" s="200">
        <v>7</v>
      </c>
      <c r="Y35" s="200"/>
      <c r="Z35" s="200"/>
      <c r="AA35" s="200"/>
      <c r="AB35" s="200"/>
      <c r="AC35" s="200"/>
      <c r="AD35" s="200">
        <v>8</v>
      </c>
      <c r="AE35" s="200"/>
      <c r="AF35" s="200"/>
      <c r="AG35" s="185"/>
      <c r="AH35" s="185"/>
      <c r="AI35" s="185"/>
      <c r="AJ35" s="185">
        <v>9</v>
      </c>
      <c r="AK35" s="186"/>
      <c r="AL35" s="186"/>
      <c r="AM35" s="164"/>
    </row>
    <row r="36" spans="1:41" s="182" customFormat="1" ht="15" customHeight="1">
      <c r="A36" s="201" t="s">
        <v>298</v>
      </c>
      <c r="B36" s="187"/>
      <c r="C36" s="187"/>
      <c r="D36" s="187"/>
      <c r="E36" s="187"/>
      <c r="F36" s="187"/>
      <c r="G36" s="187"/>
      <c r="H36" s="163"/>
      <c r="I36" s="202" t="s">
        <v>340</v>
      </c>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4"/>
      <c r="AO36" s="201" t="s">
        <v>341</v>
      </c>
    </row>
    <row r="37" spans="1:41" s="182" customFormat="1" ht="15" customHeight="1">
      <c r="A37" s="182" t="s">
        <v>342</v>
      </c>
      <c r="B37" s="187"/>
      <c r="C37" s="187"/>
      <c r="D37" s="187"/>
      <c r="E37" s="187"/>
      <c r="F37" s="187"/>
      <c r="G37" s="187"/>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row>
    <row r="38" spans="1:41" s="182" customFormat="1" ht="15" customHeight="1">
      <c r="A38" s="182" t="s">
        <v>299</v>
      </c>
      <c r="B38" s="187"/>
      <c r="C38" s="187"/>
      <c r="D38" s="187"/>
      <c r="E38" s="187"/>
      <c r="F38" s="187"/>
      <c r="G38" s="187"/>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row>
    <row r="39" spans="1:41" s="182" customFormat="1" ht="15" customHeight="1">
      <c r="A39" s="182" t="s">
        <v>300</v>
      </c>
      <c r="B39" s="187"/>
      <c r="C39" s="187"/>
      <c r="D39" s="187"/>
      <c r="E39" s="187"/>
      <c r="F39" s="187"/>
      <c r="G39" s="187"/>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row>
    <row r="40" spans="1:41" ht="15" customHeight="1">
      <c r="A40" s="182" t="s">
        <v>301</v>
      </c>
      <c r="B40" s="188"/>
      <c r="C40" s="182"/>
      <c r="D40" s="182"/>
      <c r="E40" s="182"/>
      <c r="F40" s="182"/>
      <c r="G40" s="182"/>
    </row>
    <row r="41" spans="1:41" ht="15" customHeight="1">
      <c r="A41" s="182" t="s">
        <v>302</v>
      </c>
      <c r="B41" s="188"/>
      <c r="C41" s="182"/>
      <c r="D41" s="182"/>
      <c r="E41" s="182"/>
      <c r="F41" s="182"/>
      <c r="G41" s="182"/>
    </row>
    <row r="42" spans="1:41" ht="15" customHeight="1">
      <c r="A42" s="182"/>
      <c r="B42" s="189" t="s">
        <v>303</v>
      </c>
      <c r="C42" s="623" t="s">
        <v>304</v>
      </c>
      <c r="D42" s="624"/>
      <c r="E42" s="626"/>
      <c r="F42" s="182"/>
      <c r="G42" s="182"/>
    </row>
    <row r="43" spans="1:41" ht="15" customHeight="1">
      <c r="A43" s="182"/>
      <c r="B43" s="190" t="s">
        <v>305</v>
      </c>
      <c r="C43" s="619" t="s">
        <v>306</v>
      </c>
      <c r="D43" s="620"/>
      <c r="E43" s="621"/>
      <c r="F43" s="182"/>
      <c r="G43" s="182"/>
    </row>
    <row r="44" spans="1:41" ht="15" customHeight="1">
      <c r="A44" s="182"/>
      <c r="B44" s="190" t="s">
        <v>307</v>
      </c>
      <c r="C44" s="619" t="s">
        <v>308</v>
      </c>
      <c r="D44" s="620"/>
      <c r="E44" s="621"/>
      <c r="F44" s="182"/>
      <c r="G44" s="182"/>
    </row>
    <row r="45" spans="1:41" ht="15" customHeight="1">
      <c r="A45" s="182"/>
      <c r="B45" s="190" t="s">
        <v>309</v>
      </c>
      <c r="C45" s="619" t="s">
        <v>310</v>
      </c>
      <c r="D45" s="620"/>
      <c r="E45" s="621"/>
      <c r="F45" s="182"/>
      <c r="G45" s="182"/>
    </row>
    <row r="46" spans="1:41" ht="15" customHeight="1">
      <c r="A46" s="182"/>
      <c r="B46" s="190" t="s">
        <v>311</v>
      </c>
      <c r="C46" s="619" t="s">
        <v>312</v>
      </c>
      <c r="D46" s="620"/>
      <c r="E46" s="621"/>
      <c r="F46" s="182"/>
      <c r="G46" s="182"/>
    </row>
    <row r="47" spans="1:41" ht="15" customHeight="1">
      <c r="A47" s="182"/>
      <c r="B47" s="182" t="s">
        <v>313</v>
      </c>
      <c r="C47" s="182"/>
      <c r="D47" s="182"/>
      <c r="E47" s="182"/>
      <c r="F47" s="182"/>
      <c r="G47" s="182"/>
    </row>
    <row r="48" spans="1:41" ht="15" customHeight="1">
      <c r="A48" s="182"/>
      <c r="B48" s="182" t="s">
        <v>314</v>
      </c>
      <c r="C48" s="182"/>
      <c r="D48" s="182"/>
      <c r="E48" s="182"/>
      <c r="F48" s="182"/>
      <c r="G48" s="182"/>
    </row>
    <row r="49" spans="1:7" ht="15" customHeight="1">
      <c r="A49" s="182"/>
      <c r="B49" s="182" t="s">
        <v>315</v>
      </c>
      <c r="C49" s="182"/>
      <c r="D49" s="182"/>
      <c r="E49" s="182"/>
      <c r="F49" s="182"/>
      <c r="G49" s="182"/>
    </row>
    <row r="50" spans="1:7" ht="15" customHeight="1">
      <c r="A50" s="182" t="s">
        <v>316</v>
      </c>
      <c r="B50" s="188"/>
      <c r="C50" s="182"/>
      <c r="D50" s="182"/>
      <c r="E50" s="182"/>
      <c r="F50" s="182"/>
      <c r="G50" s="182"/>
    </row>
    <row r="51" spans="1:7" ht="15" customHeight="1">
      <c r="A51" s="182" t="s">
        <v>343</v>
      </c>
      <c r="B51" s="188"/>
      <c r="C51" s="182"/>
      <c r="D51" s="182"/>
      <c r="E51" s="182"/>
      <c r="F51" s="182"/>
      <c r="G51" s="182"/>
    </row>
    <row r="52" spans="1:7" ht="15" customHeight="1">
      <c r="A52" s="182" t="s">
        <v>317</v>
      </c>
      <c r="B52" s="188"/>
      <c r="C52" s="182"/>
      <c r="D52" s="182"/>
      <c r="E52" s="182"/>
      <c r="F52" s="182"/>
      <c r="G52" s="182"/>
    </row>
    <row r="53" spans="1:7" ht="15" customHeight="1">
      <c r="A53" s="182" t="s">
        <v>318</v>
      </c>
      <c r="B53" s="188"/>
      <c r="C53" s="182"/>
      <c r="D53" s="182"/>
      <c r="E53" s="182"/>
      <c r="F53" s="182"/>
      <c r="G53" s="182"/>
    </row>
    <row r="54" spans="1:7" ht="15" customHeight="1">
      <c r="A54" s="182" t="s">
        <v>319</v>
      </c>
      <c r="B54" s="188"/>
      <c r="C54" s="182"/>
      <c r="D54" s="182"/>
      <c r="E54" s="182"/>
      <c r="F54" s="182"/>
      <c r="G54" s="182"/>
    </row>
    <row r="55" spans="1:7" ht="15" customHeight="1">
      <c r="A55" s="182" t="s">
        <v>320</v>
      </c>
      <c r="B55" s="188"/>
      <c r="C55" s="182"/>
      <c r="D55" s="182"/>
      <c r="E55" s="182"/>
      <c r="F55" s="182"/>
      <c r="G55" s="182"/>
    </row>
    <row r="56" spans="1:7" ht="15" customHeight="1">
      <c r="A56" s="182" t="s">
        <v>344</v>
      </c>
      <c r="B56" s="188"/>
      <c r="C56" s="182"/>
      <c r="D56" s="182"/>
      <c r="E56" s="182"/>
      <c r="F56" s="182"/>
      <c r="G56" s="182"/>
    </row>
    <row r="57" spans="1:7" ht="15" customHeight="1">
      <c r="A57" s="182" t="s">
        <v>321</v>
      </c>
      <c r="B57" s="188"/>
      <c r="C57" s="182"/>
      <c r="D57" s="182"/>
      <c r="E57" s="182"/>
      <c r="F57" s="182"/>
      <c r="G57" s="182"/>
    </row>
    <row r="58" spans="1:7" ht="15" customHeight="1">
      <c r="A58" s="182" t="s">
        <v>345</v>
      </c>
      <c r="B58" s="188"/>
      <c r="C58" s="182"/>
      <c r="D58" s="182"/>
      <c r="E58" s="182"/>
      <c r="F58" s="182"/>
      <c r="G58" s="182"/>
    </row>
    <row r="59" spans="1:7" ht="15" customHeight="1">
      <c r="A59" s="182" t="s">
        <v>322</v>
      </c>
      <c r="B59" s="188"/>
      <c r="C59" s="182"/>
      <c r="D59" s="182"/>
      <c r="E59" s="182"/>
      <c r="F59" s="182"/>
      <c r="G59" s="182"/>
    </row>
    <row r="60" spans="1:7" ht="15" customHeight="1">
      <c r="A60" s="182" t="s">
        <v>323</v>
      </c>
      <c r="B60" s="188"/>
      <c r="C60" s="182"/>
      <c r="D60" s="182"/>
      <c r="E60" s="182"/>
      <c r="F60" s="182"/>
      <c r="G60" s="182"/>
    </row>
    <row r="61" spans="1:7" ht="15" customHeight="1">
      <c r="A61" s="182" t="s">
        <v>324</v>
      </c>
      <c r="B61" s="188"/>
      <c r="C61" s="182"/>
      <c r="D61" s="182"/>
      <c r="E61" s="182"/>
      <c r="F61" s="182"/>
      <c r="G61" s="182"/>
    </row>
  </sheetData>
  <mergeCells count="52">
    <mergeCell ref="AK1:AN1"/>
    <mergeCell ref="M2:P2"/>
    <mergeCell ref="Q2:R2"/>
    <mergeCell ref="S2:T2"/>
    <mergeCell ref="U2:V2"/>
    <mergeCell ref="AK2:AN2"/>
    <mergeCell ref="AK3:AN3"/>
    <mergeCell ref="AK4:AN4"/>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46:E46"/>
    <mergeCell ref="AM29:AN29"/>
    <mergeCell ref="AM30:AN30"/>
    <mergeCell ref="A31:E31"/>
    <mergeCell ref="AM31:AN32"/>
    <mergeCell ref="A32:E32"/>
    <mergeCell ref="C42:E42"/>
    <mergeCell ref="AG5:AI5"/>
    <mergeCell ref="B33:AL33"/>
    <mergeCell ref="C43:E43"/>
    <mergeCell ref="C44:E44"/>
    <mergeCell ref="C45:E45"/>
  </mergeCells>
  <phoneticPr fontId="3"/>
  <dataValidations count="4">
    <dataValidation type="list" allowBlank="1" showInputMessage="1" showErrorMessage="1" sqref="AK4:AN4" xr:uid="{19C52F4E-5220-4BD3-8403-6311891235B7}">
      <formula1>"予定,実績"</formula1>
    </dataValidation>
    <dataValidation type="list" allowBlank="1" showInputMessage="1" showErrorMessage="1" sqref="AK3:AN3" xr:uid="{636652DD-FF57-432A-9CA9-592446F6EE3E}">
      <formula1>"４週,歴月"</formula1>
    </dataValidation>
    <dataValidation type="list" allowBlank="1" showInputMessage="1" showErrorMessage="1" sqref="C11:C30" xr:uid="{EE2A30C4-97DC-4F6E-9687-9ADB91D7E6E3}">
      <formula1>"A,B,C,D"</formula1>
    </dataValidation>
    <dataValidation type="list" allowBlank="1" showInputMessage="1" showErrorMessage="1" sqref="B11:B30" xr:uid="{CB393240-313C-4699-9BB2-D9E4624AB3D5}">
      <formula1>"管理者,生活支援員,その他の従業者"</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rowBreaks count="1" manualBreakCount="1">
    <brk id="3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M425"/>
  <sheetViews>
    <sheetView showGridLines="0" view="pageBreakPreview" zoomScaleNormal="100" zoomScaleSheetLayoutView="100" workbookViewId="0">
      <selection activeCell="B35" sqref="B35"/>
    </sheetView>
  </sheetViews>
  <sheetFormatPr defaultColWidth="9" defaultRowHeight="12"/>
  <cols>
    <col min="1" max="1" width="1" style="7" customWidth="1"/>
    <col min="2" max="29" width="3.625" style="7" customWidth="1"/>
    <col min="30" max="32" width="3.125" style="7" customWidth="1"/>
    <col min="33" max="33" width="2.625" style="7" customWidth="1"/>
    <col min="34" max="42" width="9" style="7"/>
    <col min="43" max="43" width="3.125" style="7" customWidth="1"/>
    <col min="44" max="44" width="1.625" style="7" customWidth="1"/>
    <col min="45" max="16384" width="9" style="7"/>
  </cols>
  <sheetData>
    <row r="1" spans="1:39" ht="20.100000000000001" customHeight="1">
      <c r="A1" s="86"/>
      <c r="B1" s="112" t="s">
        <v>351</v>
      </c>
      <c r="C1" s="50"/>
      <c r="D1" s="50"/>
      <c r="E1" s="50"/>
      <c r="F1" s="50"/>
      <c r="G1" s="50"/>
      <c r="H1" s="50"/>
      <c r="I1" s="50"/>
      <c r="J1" s="50"/>
    </row>
    <row r="2" spans="1:39" s="39" customFormat="1" ht="20.100000000000001" customHeight="1">
      <c r="A2" s="39" t="s">
        <v>5</v>
      </c>
      <c r="AC2" s="210"/>
      <c r="AD2" s="210"/>
      <c r="AE2" s="210"/>
      <c r="AF2" s="210"/>
      <c r="AG2" s="210"/>
      <c r="AH2" s="210"/>
      <c r="AI2" s="210"/>
      <c r="AJ2" s="210"/>
      <c r="AK2" s="210"/>
      <c r="AL2" s="210"/>
      <c r="AM2" s="210"/>
    </row>
    <row r="3" spans="1:39" ht="24.95" customHeight="1">
      <c r="B3" s="288" t="s">
        <v>116</v>
      </c>
      <c r="C3" s="377"/>
      <c r="D3" s="372"/>
      <c r="E3" s="291"/>
      <c r="F3" s="291"/>
      <c r="G3" s="291"/>
      <c r="H3" s="292"/>
      <c r="I3" s="377" t="s">
        <v>49</v>
      </c>
      <c r="J3" s="421"/>
      <c r="K3" s="421"/>
      <c r="L3" s="372"/>
      <c r="M3" s="291"/>
      <c r="N3" s="291"/>
      <c r="O3" s="291"/>
      <c r="P3" s="292"/>
      <c r="Q3" s="373" t="s">
        <v>45</v>
      </c>
      <c r="R3" s="374"/>
      <c r="S3" s="374"/>
      <c r="T3" s="374"/>
      <c r="U3" s="374"/>
      <c r="V3" s="375"/>
      <c r="W3" s="368" t="s">
        <v>46</v>
      </c>
      <c r="X3" s="368"/>
      <c r="Y3" s="368"/>
      <c r="Z3" s="369"/>
      <c r="AA3" s="42"/>
      <c r="AB3" s="41"/>
      <c r="AC3" s="41"/>
      <c r="AD3" s="41"/>
      <c r="AE3" s="41"/>
      <c r="AF3" s="41"/>
    </row>
    <row r="4" spans="1:39" ht="24.95" customHeight="1">
      <c r="B4" s="390" t="s">
        <v>139</v>
      </c>
      <c r="C4" s="391"/>
      <c r="D4" s="391"/>
      <c r="E4" s="391"/>
      <c r="F4" s="392"/>
      <c r="G4" s="399" t="s">
        <v>140</v>
      </c>
      <c r="H4" s="400"/>
      <c r="I4" s="387" t="s">
        <v>47</v>
      </c>
      <c r="J4" s="387"/>
      <c r="K4" s="387"/>
      <c r="L4" s="378"/>
      <c r="M4" s="379"/>
      <c r="N4" s="379"/>
      <c r="O4" s="379"/>
      <c r="P4" s="379"/>
      <c r="Q4" s="379"/>
      <c r="R4" s="379"/>
      <c r="S4" s="379"/>
      <c r="T4" s="379"/>
      <c r="U4" s="379"/>
      <c r="V4" s="379"/>
      <c r="W4" s="379"/>
      <c r="X4" s="379"/>
      <c r="Y4" s="379"/>
      <c r="Z4" s="380"/>
      <c r="AA4" s="42"/>
      <c r="AB4" s="41"/>
      <c r="AC4" s="41"/>
      <c r="AD4" s="41"/>
      <c r="AE4" s="41"/>
      <c r="AF4" s="41"/>
    </row>
    <row r="5" spans="1:39" ht="24.95" customHeight="1">
      <c r="B5" s="393"/>
      <c r="C5" s="394"/>
      <c r="D5" s="394"/>
      <c r="E5" s="394"/>
      <c r="F5" s="395"/>
      <c r="G5" s="401"/>
      <c r="H5" s="402"/>
      <c r="I5" s="388" t="s">
        <v>142</v>
      </c>
      <c r="J5" s="388"/>
      <c r="K5" s="388"/>
      <c r="L5" s="381"/>
      <c r="M5" s="382"/>
      <c r="N5" s="382"/>
      <c r="O5" s="382"/>
      <c r="P5" s="382"/>
      <c r="Q5" s="382"/>
      <c r="R5" s="382"/>
      <c r="S5" s="382"/>
      <c r="T5" s="382"/>
      <c r="U5" s="382"/>
      <c r="V5" s="382"/>
      <c r="W5" s="382"/>
      <c r="X5" s="382"/>
      <c r="Y5" s="382"/>
      <c r="Z5" s="383"/>
      <c r="AA5" s="43"/>
      <c r="AB5" s="8"/>
    </row>
    <row r="6" spans="1:39" ht="24.95" customHeight="1">
      <c r="B6" s="396"/>
      <c r="C6" s="397"/>
      <c r="D6" s="397"/>
      <c r="E6" s="397"/>
      <c r="F6" s="398"/>
      <c r="G6" s="403"/>
      <c r="H6" s="404"/>
      <c r="I6" s="389" t="s">
        <v>39</v>
      </c>
      <c r="J6" s="389"/>
      <c r="K6" s="389"/>
      <c r="L6" s="384"/>
      <c r="M6" s="385"/>
      <c r="N6" s="385"/>
      <c r="O6" s="385"/>
      <c r="P6" s="386"/>
      <c r="Q6" s="370" t="s">
        <v>128</v>
      </c>
      <c r="R6" s="371"/>
      <c r="S6" s="371"/>
      <c r="T6" s="371"/>
      <c r="U6" s="371"/>
      <c r="V6" s="85"/>
      <c r="W6" s="20"/>
      <c r="X6" s="376"/>
      <c r="Y6" s="376"/>
      <c r="Z6" s="44" t="s">
        <v>48</v>
      </c>
      <c r="AA6" s="45"/>
      <c r="AB6" s="45"/>
      <c r="AC6" s="41"/>
      <c r="AD6" s="41"/>
    </row>
    <row r="7" spans="1:39" ht="24.95" customHeight="1">
      <c r="B7" s="46" t="s">
        <v>102</v>
      </c>
      <c r="C7" s="431" t="s">
        <v>44</v>
      </c>
      <c r="D7" s="431"/>
      <c r="E7" s="431"/>
      <c r="F7" s="431"/>
      <c r="G7" s="431"/>
      <c r="H7" s="431"/>
      <c r="I7" s="431"/>
      <c r="J7" s="431"/>
      <c r="K7" s="431"/>
      <c r="L7" s="431"/>
      <c r="M7" s="431"/>
      <c r="N7" s="431"/>
      <c r="O7" s="431"/>
      <c r="P7" s="431"/>
      <c r="Q7" s="431"/>
      <c r="R7" s="431"/>
      <c r="S7" s="431"/>
      <c r="T7" s="431"/>
      <c r="U7" s="431"/>
      <c r="V7" s="431"/>
      <c r="W7" s="431"/>
      <c r="X7" s="431"/>
      <c r="Y7" s="431"/>
      <c r="Z7" s="431"/>
      <c r="AC7" s="41"/>
      <c r="AD7" s="41"/>
      <c r="AE7" s="41"/>
      <c r="AF7" s="41"/>
      <c r="AG7" s="41"/>
      <c r="AH7" s="41"/>
      <c r="AI7" s="41"/>
      <c r="AJ7" s="41"/>
      <c r="AK7" s="41"/>
      <c r="AL7" s="41"/>
      <c r="AM7" s="41"/>
    </row>
    <row r="8" spans="1:39" ht="10.5" customHeight="1">
      <c r="B8" s="46"/>
      <c r="C8" s="49"/>
      <c r="D8" s="49"/>
      <c r="E8" s="49"/>
      <c r="F8" s="49"/>
      <c r="G8" s="49"/>
      <c r="H8" s="49"/>
      <c r="I8" s="49"/>
      <c r="J8" s="49"/>
      <c r="K8" s="49"/>
      <c r="L8" s="49"/>
      <c r="M8" s="49"/>
      <c r="N8" s="49"/>
      <c r="O8" s="49"/>
      <c r="P8" s="49"/>
      <c r="Q8" s="49"/>
      <c r="R8" s="49"/>
      <c r="S8" s="49"/>
      <c r="T8" s="49"/>
      <c r="U8" s="49"/>
      <c r="V8" s="49"/>
      <c r="W8" s="49"/>
      <c r="X8" s="49"/>
      <c r="Y8" s="49"/>
      <c r="Z8" s="49"/>
      <c r="AC8" s="41"/>
      <c r="AD8" s="41"/>
      <c r="AE8" s="41"/>
      <c r="AF8" s="41"/>
      <c r="AG8" s="41"/>
      <c r="AH8" s="41"/>
      <c r="AI8" s="41"/>
      <c r="AJ8" s="41"/>
      <c r="AK8" s="41"/>
      <c r="AL8" s="41"/>
      <c r="AM8" s="41"/>
    </row>
    <row r="9" spans="1:39" s="39" customFormat="1" ht="21.75" customHeight="1">
      <c r="A9" s="39" t="s">
        <v>29</v>
      </c>
    </row>
    <row r="10" spans="1:39" ht="21.75" customHeight="1">
      <c r="B10" s="415" t="s">
        <v>142</v>
      </c>
      <c r="C10" s="416"/>
      <c r="D10" s="416"/>
      <c r="E10" s="416"/>
      <c r="F10" s="416"/>
      <c r="G10" s="416"/>
      <c r="H10" s="364" t="s">
        <v>32</v>
      </c>
      <c r="I10" s="419"/>
      <c r="J10" s="419"/>
      <c r="K10" s="419"/>
      <c r="L10" s="419"/>
      <c r="M10" s="419"/>
      <c r="N10" s="419"/>
      <c r="O10" s="419"/>
      <c r="P10" s="419"/>
      <c r="Q10" s="419"/>
      <c r="R10" s="419"/>
      <c r="S10" s="419"/>
      <c r="T10" s="423" t="s">
        <v>31</v>
      </c>
      <c r="U10" s="424"/>
      <c r="V10" s="425"/>
    </row>
    <row r="11" spans="1:39" ht="24.95" customHeight="1">
      <c r="B11" s="417"/>
      <c r="C11" s="418"/>
      <c r="D11" s="418"/>
      <c r="E11" s="418"/>
      <c r="F11" s="418"/>
      <c r="G11" s="418"/>
      <c r="H11" s="364" t="s">
        <v>7</v>
      </c>
      <c r="I11" s="419"/>
      <c r="J11" s="419"/>
      <c r="K11" s="419" t="s">
        <v>8</v>
      </c>
      <c r="L11" s="419"/>
      <c r="M11" s="419"/>
      <c r="N11" s="420" t="s">
        <v>9</v>
      </c>
      <c r="O11" s="420"/>
      <c r="P11" s="420"/>
      <c r="Q11" s="420" t="s">
        <v>10</v>
      </c>
      <c r="R11" s="420"/>
      <c r="S11" s="420"/>
      <c r="T11" s="426"/>
      <c r="U11" s="427"/>
      <c r="V11" s="428"/>
    </row>
    <row r="12" spans="1:39" ht="24.95" customHeight="1">
      <c r="B12" s="413" t="s">
        <v>27</v>
      </c>
      <c r="C12" s="414"/>
      <c r="D12" s="414"/>
      <c r="E12" s="414"/>
      <c r="F12" s="414"/>
      <c r="G12" s="414"/>
      <c r="H12" s="366"/>
      <c r="I12" s="411"/>
      <c r="J12" s="411"/>
      <c r="K12" s="411"/>
      <c r="L12" s="411"/>
      <c r="M12" s="411"/>
      <c r="N12" s="367"/>
      <c r="O12" s="367"/>
      <c r="P12" s="367"/>
      <c r="Q12" s="367"/>
      <c r="R12" s="367"/>
      <c r="S12" s="367"/>
      <c r="T12" s="73"/>
      <c r="U12" s="12"/>
      <c r="V12" s="74"/>
    </row>
    <row r="13" spans="1:39" ht="24.95" customHeight="1">
      <c r="B13" s="434" t="s">
        <v>141</v>
      </c>
      <c r="C13" s="435"/>
      <c r="D13" s="435"/>
      <c r="E13" s="435"/>
      <c r="F13" s="435"/>
      <c r="G13" s="435"/>
      <c r="H13" s="366"/>
      <c r="I13" s="411"/>
      <c r="J13" s="411"/>
      <c r="K13" s="411"/>
      <c r="L13" s="411"/>
      <c r="M13" s="411"/>
      <c r="N13" s="367"/>
      <c r="O13" s="367"/>
      <c r="P13" s="367"/>
      <c r="Q13" s="367"/>
      <c r="R13" s="367"/>
      <c r="S13" s="367"/>
      <c r="T13" s="73"/>
      <c r="U13" s="12"/>
      <c r="V13" s="74"/>
    </row>
    <row r="14" spans="1:39" ht="24.95" customHeight="1">
      <c r="B14" s="432" t="s">
        <v>30</v>
      </c>
      <c r="C14" s="433"/>
      <c r="D14" s="433"/>
      <c r="E14" s="433"/>
      <c r="F14" s="433"/>
      <c r="G14" s="433"/>
      <c r="H14" s="366"/>
      <c r="I14" s="411"/>
      <c r="J14" s="411"/>
      <c r="K14" s="411"/>
      <c r="L14" s="411"/>
      <c r="M14" s="411"/>
      <c r="N14" s="367"/>
      <c r="O14" s="367"/>
      <c r="P14" s="367"/>
      <c r="Q14" s="367"/>
      <c r="R14" s="367"/>
      <c r="S14" s="367"/>
      <c r="T14" s="73"/>
      <c r="U14" s="12"/>
      <c r="V14" s="74"/>
    </row>
    <row r="15" spans="1:39" ht="24.95" customHeight="1">
      <c r="B15" s="413" t="s">
        <v>28</v>
      </c>
      <c r="C15" s="414"/>
      <c r="D15" s="414"/>
      <c r="E15" s="414"/>
      <c r="F15" s="414"/>
      <c r="G15" s="414"/>
      <c r="H15" s="366"/>
      <c r="I15" s="411"/>
      <c r="J15" s="411"/>
      <c r="K15" s="411"/>
      <c r="L15" s="411"/>
      <c r="M15" s="411"/>
      <c r="N15" s="367"/>
      <c r="O15" s="367"/>
      <c r="P15" s="367"/>
      <c r="Q15" s="367"/>
      <c r="R15" s="367"/>
      <c r="S15" s="367"/>
      <c r="T15" s="73"/>
      <c r="U15" s="12"/>
      <c r="V15" s="74"/>
    </row>
    <row r="16" spans="1:39" ht="24.75" customHeight="1">
      <c r="B16" s="413" t="s">
        <v>53</v>
      </c>
      <c r="C16" s="414"/>
      <c r="D16" s="414"/>
      <c r="E16" s="414"/>
      <c r="F16" s="414"/>
      <c r="G16" s="414"/>
      <c r="H16" s="366"/>
      <c r="I16" s="411"/>
      <c r="J16" s="411"/>
      <c r="K16" s="411"/>
      <c r="L16" s="411"/>
      <c r="M16" s="411"/>
      <c r="N16" s="367"/>
      <c r="O16" s="367"/>
      <c r="P16" s="367"/>
      <c r="Q16" s="367"/>
      <c r="R16" s="367"/>
      <c r="S16" s="367"/>
      <c r="T16" s="33"/>
      <c r="U16" s="12"/>
      <c r="V16" s="74"/>
    </row>
    <row r="17" spans="2:29" ht="24.95" customHeight="1">
      <c r="B17" s="413" t="s">
        <v>138</v>
      </c>
      <c r="C17" s="414"/>
      <c r="D17" s="414"/>
      <c r="E17" s="414"/>
      <c r="F17" s="414"/>
      <c r="G17" s="414"/>
      <c r="H17" s="366"/>
      <c r="I17" s="411"/>
      <c r="J17" s="411"/>
      <c r="K17" s="411"/>
      <c r="L17" s="411"/>
      <c r="M17" s="411"/>
      <c r="N17" s="367"/>
      <c r="O17" s="367"/>
      <c r="P17" s="367"/>
      <c r="Q17" s="367"/>
      <c r="R17" s="367"/>
      <c r="S17" s="367"/>
      <c r="T17" s="34"/>
      <c r="U17" s="12"/>
      <c r="V17" s="74"/>
    </row>
    <row r="18" spans="2:29" ht="24.95" customHeight="1" thickBot="1">
      <c r="B18" s="436" t="s">
        <v>138</v>
      </c>
      <c r="C18" s="437"/>
      <c r="D18" s="437"/>
      <c r="E18" s="437"/>
      <c r="F18" s="437"/>
      <c r="G18" s="437"/>
      <c r="H18" s="438"/>
      <c r="I18" s="412"/>
      <c r="J18" s="412"/>
      <c r="K18" s="412"/>
      <c r="L18" s="412"/>
      <c r="M18" s="412"/>
      <c r="N18" s="410"/>
      <c r="O18" s="410"/>
      <c r="P18" s="410"/>
      <c r="Q18" s="410"/>
      <c r="R18" s="410"/>
      <c r="S18" s="410"/>
      <c r="T18" s="34"/>
      <c r="U18" s="15"/>
      <c r="V18" s="69"/>
    </row>
    <row r="19" spans="2:29" ht="24.95" customHeight="1">
      <c r="B19" s="405" t="s">
        <v>143</v>
      </c>
      <c r="C19" s="406"/>
      <c r="D19" s="406"/>
      <c r="E19" s="406"/>
      <c r="F19" s="406"/>
      <c r="G19" s="406"/>
      <c r="H19" s="407"/>
      <c r="I19" s="408"/>
      <c r="J19" s="408"/>
      <c r="K19" s="408"/>
      <c r="L19" s="408"/>
      <c r="M19" s="408"/>
      <c r="N19" s="409"/>
      <c r="O19" s="409"/>
      <c r="P19" s="409"/>
      <c r="Q19" s="409"/>
      <c r="R19" s="409"/>
      <c r="S19" s="409"/>
      <c r="T19" s="48"/>
      <c r="U19" s="47"/>
      <c r="V19" s="75"/>
    </row>
    <row r="20" spans="2:29" ht="21" customHeight="1">
      <c r="B20" s="429" t="s">
        <v>350</v>
      </c>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row>
    <row r="21" spans="2:29" ht="20.100000000000001" customHeight="1">
      <c r="B21" s="422" t="s">
        <v>54</v>
      </c>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row>
    <row r="22" spans="2:29" ht="24.95" customHeight="1">
      <c r="B22" s="288"/>
      <c r="C22" s="314"/>
      <c r="D22" s="314"/>
      <c r="E22" s="289"/>
      <c r="F22" s="288" t="s">
        <v>57</v>
      </c>
      <c r="G22" s="314"/>
      <c r="H22" s="289"/>
      <c r="I22" s="288" t="s">
        <v>58</v>
      </c>
      <c r="J22" s="314"/>
      <c r="K22" s="314"/>
      <c r="L22" s="314"/>
      <c r="M22" s="314"/>
      <c r="N22" s="314"/>
      <c r="O22" s="314"/>
      <c r="P22" s="289"/>
      <c r="Q22" s="288" t="s">
        <v>61</v>
      </c>
      <c r="R22" s="314"/>
      <c r="S22" s="314"/>
      <c r="T22" s="314"/>
      <c r="U22" s="314"/>
      <c r="V22" s="314"/>
      <c r="W22" s="289"/>
      <c r="X22" s="288" t="s">
        <v>59</v>
      </c>
      <c r="Y22" s="314"/>
      <c r="Z22" s="289"/>
    </row>
    <row r="23" spans="2:29" ht="24.95" customHeight="1">
      <c r="B23" s="288" t="s">
        <v>55</v>
      </c>
      <c r="C23" s="314"/>
      <c r="D23" s="314"/>
      <c r="E23" s="289"/>
      <c r="F23" s="290"/>
      <c r="G23" s="291"/>
      <c r="H23" s="11" t="s">
        <v>19</v>
      </c>
      <c r="I23" s="290" t="s">
        <v>60</v>
      </c>
      <c r="J23" s="291"/>
      <c r="K23" s="291"/>
      <c r="L23" s="291"/>
      <c r="M23" s="291"/>
      <c r="N23" s="291"/>
      <c r="O23" s="291"/>
      <c r="P23" s="292"/>
      <c r="Q23" s="290"/>
      <c r="R23" s="291"/>
      <c r="S23" s="291"/>
      <c r="T23" s="291"/>
      <c r="U23" s="291"/>
      <c r="V23" s="291"/>
      <c r="W23" s="292"/>
      <c r="X23" s="290"/>
      <c r="Y23" s="291"/>
      <c r="Z23" s="11" t="s">
        <v>19</v>
      </c>
    </row>
    <row r="24" spans="2:29" ht="24.95" customHeight="1">
      <c r="B24" s="288" t="s">
        <v>56</v>
      </c>
      <c r="C24" s="314"/>
      <c r="D24" s="314"/>
      <c r="E24" s="289"/>
      <c r="F24" s="290"/>
      <c r="G24" s="291"/>
      <c r="H24" s="11" t="s">
        <v>19</v>
      </c>
      <c r="I24" s="290" t="s">
        <v>60</v>
      </c>
      <c r="J24" s="291"/>
      <c r="K24" s="291"/>
      <c r="L24" s="291"/>
      <c r="M24" s="291"/>
      <c r="N24" s="291"/>
      <c r="O24" s="291"/>
      <c r="P24" s="292"/>
      <c r="Q24" s="290"/>
      <c r="R24" s="291"/>
      <c r="S24" s="291"/>
      <c r="T24" s="291"/>
      <c r="U24" s="291"/>
      <c r="V24" s="291"/>
      <c r="W24" s="292"/>
      <c r="X24" s="290"/>
      <c r="Y24" s="291"/>
      <c r="Z24" s="11" t="s">
        <v>19</v>
      </c>
    </row>
    <row r="25" spans="2:29" ht="15" customHeight="1"/>
    <row r="26" spans="2:29" s="70" customFormat="1" ht="22.15" customHeight="1">
      <c r="B26" s="112" t="s">
        <v>348</v>
      </c>
      <c r="C26" s="7"/>
      <c r="D26" s="7"/>
      <c r="E26" s="7"/>
      <c r="F26" s="7"/>
      <c r="G26" s="7"/>
      <c r="H26" s="7"/>
      <c r="I26" s="7"/>
      <c r="J26" s="7"/>
      <c r="K26" s="7"/>
      <c r="L26" s="7"/>
      <c r="M26" s="7"/>
      <c r="N26" s="7"/>
      <c r="O26" s="7"/>
      <c r="P26" s="7"/>
      <c r="Q26" s="7"/>
      <c r="R26" s="7"/>
      <c r="S26" s="7"/>
      <c r="T26" s="7"/>
      <c r="U26" s="7"/>
      <c r="V26" s="7"/>
      <c r="W26" s="7"/>
      <c r="X26" s="13"/>
      <c r="Y26" s="7"/>
      <c r="Z26" s="7"/>
      <c r="AA26" s="7"/>
    </row>
    <row r="27" spans="2:29" s="212" customFormat="1" ht="18" customHeight="1">
      <c r="B27" s="117" t="s">
        <v>349</v>
      </c>
      <c r="C27" s="117"/>
      <c r="D27" s="4"/>
      <c r="E27" s="4"/>
      <c r="F27" s="4"/>
      <c r="G27" s="4"/>
      <c r="H27" s="4"/>
      <c r="I27" s="4"/>
      <c r="J27" s="4"/>
      <c r="K27" s="4"/>
      <c r="L27" s="4"/>
      <c r="M27" s="4"/>
      <c r="N27" s="4"/>
      <c r="O27" s="4"/>
      <c r="P27" s="4"/>
      <c r="Q27" s="39"/>
      <c r="R27" s="39"/>
      <c r="S27" s="39"/>
      <c r="T27" s="39"/>
      <c r="U27" s="39"/>
      <c r="V27" s="39"/>
      <c r="W27" s="39"/>
      <c r="X27" s="211"/>
      <c r="Y27" s="39"/>
      <c r="Z27" s="39"/>
      <c r="AA27" s="39"/>
    </row>
    <row r="28" spans="2:29" s="70" customFormat="1" ht="18" customHeight="1">
      <c r="B28" s="8" t="s">
        <v>52</v>
      </c>
      <c r="C28" s="13"/>
      <c r="D28" s="8"/>
      <c r="E28" s="8"/>
      <c r="F28" s="8"/>
      <c r="G28" s="8"/>
      <c r="H28" s="8"/>
      <c r="I28" s="8"/>
      <c r="J28" s="8"/>
      <c r="K28" s="8"/>
      <c r="L28" s="8"/>
      <c r="M28" s="8"/>
      <c r="N28" s="8"/>
      <c r="O28" s="8"/>
      <c r="P28" s="8"/>
      <c r="Q28" s="7"/>
      <c r="R28" s="7"/>
      <c r="S28" s="7"/>
      <c r="T28" s="7"/>
      <c r="U28" s="7"/>
      <c r="V28" s="7"/>
      <c r="W28" s="7"/>
      <c r="X28" s="13"/>
      <c r="Y28" s="7"/>
      <c r="Z28" s="7"/>
      <c r="AA28" s="7"/>
    </row>
    <row r="29" spans="2:29" s="70" customFormat="1" ht="18" customHeight="1">
      <c r="B29" s="364" t="s">
        <v>0</v>
      </c>
      <c r="C29" s="364"/>
      <c r="D29" s="364">
        <v>4</v>
      </c>
      <c r="E29" s="364"/>
      <c r="F29" s="364">
        <v>5</v>
      </c>
      <c r="G29" s="364"/>
      <c r="H29" s="364">
        <v>6</v>
      </c>
      <c r="I29" s="364"/>
      <c r="J29" s="364">
        <v>7</v>
      </c>
      <c r="K29" s="364"/>
      <c r="L29" s="364">
        <v>8</v>
      </c>
      <c r="M29" s="364"/>
      <c r="N29" s="364">
        <v>9</v>
      </c>
      <c r="O29" s="364"/>
      <c r="P29" s="364">
        <v>10</v>
      </c>
      <c r="Q29" s="364"/>
      <c r="R29" s="364">
        <v>11</v>
      </c>
      <c r="S29" s="364"/>
      <c r="T29" s="364">
        <v>12</v>
      </c>
      <c r="U29" s="364"/>
      <c r="V29" s="364">
        <v>1</v>
      </c>
      <c r="W29" s="364"/>
      <c r="X29" s="364">
        <v>2</v>
      </c>
      <c r="Y29" s="364"/>
      <c r="Z29" s="364">
        <v>3</v>
      </c>
      <c r="AA29" s="364"/>
      <c r="AB29" s="289" t="s">
        <v>4</v>
      </c>
      <c r="AC29" s="364"/>
    </row>
    <row r="30" spans="2:29" s="70" customFormat="1" ht="36" customHeight="1">
      <c r="B30" s="365" t="s">
        <v>40</v>
      </c>
      <c r="C30" s="364"/>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292"/>
      <c r="AC30" s="366"/>
    </row>
    <row r="31" spans="2:29" s="1" customFormat="1" ht="18" customHeight="1">
      <c r="B31" s="156" t="s">
        <v>117</v>
      </c>
      <c r="C31" s="157"/>
      <c r="D31" s="25"/>
      <c r="E31" s="4"/>
      <c r="F31" s="4"/>
      <c r="G31" s="157"/>
      <c r="H31" s="157"/>
      <c r="I31" s="25"/>
      <c r="J31" s="26"/>
      <c r="K31" s="26"/>
      <c r="L31" s="157"/>
      <c r="M31" s="157"/>
      <c r="N31" s="25"/>
      <c r="P31" s="26"/>
      <c r="Q31" s="208"/>
      <c r="R31" s="208"/>
      <c r="S31" s="208"/>
      <c r="T31" s="208"/>
      <c r="U31" s="208"/>
      <c r="V31" s="25"/>
      <c r="Z31" s="364">
        <v>4</v>
      </c>
      <c r="AA31" s="364"/>
      <c r="AB31" s="14"/>
    </row>
    <row r="32" spans="2:29" s="1" customFormat="1" ht="18" customHeight="1">
      <c r="B32" s="156" t="s">
        <v>132</v>
      </c>
      <c r="C32" s="157"/>
      <c r="D32" s="25"/>
      <c r="E32" s="4"/>
      <c r="F32" s="4"/>
      <c r="G32" s="157"/>
      <c r="H32" s="157"/>
      <c r="I32" s="25"/>
      <c r="J32" s="26"/>
      <c r="K32" s="26"/>
      <c r="L32" s="157"/>
      <c r="M32" s="157"/>
      <c r="N32" s="25"/>
      <c r="P32" s="26"/>
      <c r="Q32" s="208"/>
      <c r="R32" s="208"/>
      <c r="S32" s="208"/>
      <c r="T32" s="208"/>
      <c r="U32" s="208"/>
      <c r="V32" s="25"/>
      <c r="Z32" s="360"/>
      <c r="AA32" s="361"/>
      <c r="AB32" s="14"/>
    </row>
    <row r="33" spans="2:27" s="1" customFormat="1" ht="18" customHeight="1">
      <c r="B33" s="155" t="s">
        <v>118</v>
      </c>
      <c r="C33" s="157"/>
      <c r="D33" s="25"/>
      <c r="E33" s="4"/>
      <c r="F33" s="4"/>
      <c r="G33" s="157"/>
      <c r="H33" s="157"/>
      <c r="I33" s="25"/>
      <c r="J33" s="26"/>
      <c r="K33" s="26"/>
      <c r="L33" s="157"/>
      <c r="M33" s="157"/>
      <c r="N33" s="25"/>
      <c r="P33" s="26"/>
      <c r="Q33" s="208"/>
      <c r="R33" s="208"/>
      <c r="S33" s="208"/>
      <c r="T33" s="208"/>
      <c r="U33" s="208"/>
      <c r="V33" s="25"/>
      <c r="Z33" s="362"/>
      <c r="AA33" s="363"/>
    </row>
    <row r="34" spans="2:27" s="1" customFormat="1" ht="18" customHeight="1">
      <c r="B34" s="156" t="s">
        <v>578</v>
      </c>
      <c r="C34" s="157"/>
      <c r="D34" s="25"/>
      <c r="E34" s="4"/>
      <c r="F34" s="4"/>
      <c r="G34" s="157"/>
      <c r="H34" s="157"/>
      <c r="I34" s="25"/>
      <c r="J34" s="26"/>
      <c r="K34" s="26"/>
      <c r="L34" s="157"/>
      <c r="M34" s="157"/>
      <c r="N34" s="25"/>
      <c r="O34" s="157"/>
      <c r="P34" s="26"/>
      <c r="Q34" s="208"/>
      <c r="R34" s="208"/>
      <c r="S34" s="208"/>
      <c r="T34" s="208"/>
      <c r="U34" s="208"/>
      <c r="V34" s="25"/>
      <c r="X34" s="25"/>
      <c r="Y34" s="14"/>
      <c r="Z34" s="14"/>
      <c r="AA34" s="14"/>
    </row>
    <row r="35" spans="2:27" ht="15" customHeight="1"/>
    <row r="36" spans="2:27" ht="15" customHeight="1"/>
    <row r="37" spans="2:27" ht="15" customHeight="1"/>
    <row r="38" spans="2:27" ht="15" customHeight="1"/>
    <row r="39" spans="2:27" ht="15" customHeight="1"/>
    <row r="40" spans="2:27" ht="15" customHeight="1"/>
    <row r="41" spans="2:27" ht="15" customHeight="1"/>
    <row r="42" spans="2:27" ht="15" customHeight="1"/>
    <row r="43" spans="2:27" ht="15" customHeight="1"/>
    <row r="44" spans="2:27" ht="15" customHeight="1"/>
    <row r="45" spans="2:27" ht="15" customHeight="1"/>
    <row r="46" spans="2:27" ht="15" customHeight="1"/>
    <row r="47" spans="2:27" ht="15" customHeight="1"/>
    <row r="48" spans="2:2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sheetData>
  <mergeCells count="111">
    <mergeCell ref="B22:E22"/>
    <mergeCell ref="B23:E23"/>
    <mergeCell ref="B24:E24"/>
    <mergeCell ref="F22:H22"/>
    <mergeCell ref="F23:G23"/>
    <mergeCell ref="F24:G24"/>
    <mergeCell ref="X22:Z22"/>
    <mergeCell ref="X23:Y23"/>
    <mergeCell ref="X24:Y24"/>
    <mergeCell ref="I23:P23"/>
    <mergeCell ref="I24:P24"/>
    <mergeCell ref="Q23:W23"/>
    <mergeCell ref="Q24:W24"/>
    <mergeCell ref="Q22:W22"/>
    <mergeCell ref="I22:P22"/>
    <mergeCell ref="B21:AA21"/>
    <mergeCell ref="T10:V11"/>
    <mergeCell ref="B20:AA20"/>
    <mergeCell ref="C7:Z7"/>
    <mergeCell ref="B14:G14"/>
    <mergeCell ref="B15:G15"/>
    <mergeCell ref="N13:P13"/>
    <mergeCell ref="N14:P14"/>
    <mergeCell ref="N15:P15"/>
    <mergeCell ref="K15:M15"/>
    <mergeCell ref="Q18:S18"/>
    <mergeCell ref="K17:M17"/>
    <mergeCell ref="Q17:S17"/>
    <mergeCell ref="Q12:S12"/>
    <mergeCell ref="Q13:S13"/>
    <mergeCell ref="B13:G13"/>
    <mergeCell ref="B18:G18"/>
    <mergeCell ref="B17:G17"/>
    <mergeCell ref="B16:G16"/>
    <mergeCell ref="H18:J18"/>
    <mergeCell ref="H11:J11"/>
    <mergeCell ref="H10:S10"/>
    <mergeCell ref="Q11:S11"/>
    <mergeCell ref="K11:M11"/>
    <mergeCell ref="N11:P11"/>
    <mergeCell ref="I3:K3"/>
    <mergeCell ref="H12:J12"/>
    <mergeCell ref="K13:M13"/>
    <mergeCell ref="K14:M14"/>
    <mergeCell ref="B19:G19"/>
    <mergeCell ref="H19:J19"/>
    <mergeCell ref="Q19:S19"/>
    <mergeCell ref="Q16:S16"/>
    <mergeCell ref="N18:P18"/>
    <mergeCell ref="N16:P16"/>
    <mergeCell ref="N17:P17"/>
    <mergeCell ref="H16:J16"/>
    <mergeCell ref="N19:P19"/>
    <mergeCell ref="K16:M16"/>
    <mergeCell ref="K18:M18"/>
    <mergeCell ref="K19:M19"/>
    <mergeCell ref="H17:J17"/>
    <mergeCell ref="Q15:S15"/>
    <mergeCell ref="Q14:S14"/>
    <mergeCell ref="W3:Z3"/>
    <mergeCell ref="Q6:U6"/>
    <mergeCell ref="L3:P3"/>
    <mergeCell ref="Q3:V3"/>
    <mergeCell ref="X6:Y6"/>
    <mergeCell ref="B3:C3"/>
    <mergeCell ref="L4:Z4"/>
    <mergeCell ref="L5:Z5"/>
    <mergeCell ref="L6:P6"/>
    <mergeCell ref="D3:H3"/>
    <mergeCell ref="I4:K4"/>
    <mergeCell ref="I5:K5"/>
    <mergeCell ref="I6:K6"/>
    <mergeCell ref="B4:F6"/>
    <mergeCell ref="G4:H6"/>
    <mergeCell ref="B12:G12"/>
    <mergeCell ref="N12:P12"/>
    <mergeCell ref="H13:J13"/>
    <mergeCell ref="H14:J14"/>
    <mergeCell ref="H15:J15"/>
    <mergeCell ref="K12:M12"/>
    <mergeCell ref="B10:G11"/>
    <mergeCell ref="AB29:AC29"/>
    <mergeCell ref="AB30:AC30"/>
    <mergeCell ref="D29:E29"/>
    <mergeCell ref="F29:G29"/>
    <mergeCell ref="H29:I29"/>
    <mergeCell ref="J29:K29"/>
    <mergeCell ref="L29:M29"/>
    <mergeCell ref="N29:O29"/>
    <mergeCell ref="P29:Q29"/>
    <mergeCell ref="R29:S29"/>
    <mergeCell ref="T29:U29"/>
    <mergeCell ref="V29:W29"/>
    <mergeCell ref="X29:Y29"/>
    <mergeCell ref="Z29:AA29"/>
    <mergeCell ref="D30:E30"/>
    <mergeCell ref="F30:G30"/>
    <mergeCell ref="H30:I30"/>
    <mergeCell ref="J30:K30"/>
    <mergeCell ref="L30:M30"/>
    <mergeCell ref="N30:O30"/>
    <mergeCell ref="P30:Q30"/>
    <mergeCell ref="R30:S30"/>
    <mergeCell ref="T30:U30"/>
    <mergeCell ref="V30:W30"/>
    <mergeCell ref="X30:Y30"/>
    <mergeCell ref="Z30:AA30"/>
    <mergeCell ref="Z32:AA33"/>
    <mergeCell ref="B29:C29"/>
    <mergeCell ref="B30:C30"/>
    <mergeCell ref="Z31:AA31"/>
  </mergeCells>
  <phoneticPr fontId="3"/>
  <pageMargins left="0.59055118110236227" right="0.59055118110236227" top="0.70866141732283472" bottom="0.39370078740157483" header="0.19685039370078741" footer="0.43307086614173229"/>
  <pageSetup paperSize="9" scale="90" orientation="portrait"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X101"/>
  <sheetViews>
    <sheetView showGridLines="0" view="pageBreakPreview" zoomScaleNormal="100" zoomScaleSheetLayoutView="100" workbookViewId="0">
      <selection activeCell="Y14" sqref="Y14"/>
    </sheetView>
  </sheetViews>
  <sheetFormatPr defaultColWidth="9" defaultRowHeight="12"/>
  <cols>
    <col min="1" max="1" width="4.5" style="13" customWidth="1"/>
    <col min="2" max="15" width="4.25" style="13" customWidth="1"/>
    <col min="16" max="16" width="4.5" style="13" customWidth="1"/>
    <col min="17" max="19" width="4.25" style="13" customWidth="1"/>
    <col min="20" max="20" width="4.75" style="13" customWidth="1"/>
    <col min="21" max="22" width="4.25" style="13" customWidth="1"/>
    <col min="23" max="23" width="2.125" style="13" customWidth="1"/>
    <col min="24" max="25" width="3.375" style="13" customWidth="1"/>
    <col min="26" max="30" width="12.375" style="13" customWidth="1"/>
    <col min="31" max="39" width="3.375" style="13" customWidth="1"/>
    <col min="40" max="42" width="9" style="13"/>
    <col min="43" max="43" width="3.125" style="13" customWidth="1"/>
    <col min="44" max="44" width="1.625" style="13" customWidth="1"/>
    <col min="45" max="16384" width="9" style="13"/>
  </cols>
  <sheetData>
    <row r="1" spans="1:24" s="70" customFormat="1" ht="23.25" customHeight="1">
      <c r="A1" s="112" t="s">
        <v>352</v>
      </c>
      <c r="B1" s="7"/>
      <c r="C1" s="7"/>
      <c r="D1" s="7"/>
      <c r="E1" s="7"/>
      <c r="F1" s="7"/>
      <c r="G1" s="7"/>
      <c r="H1" s="7"/>
      <c r="I1" s="7"/>
      <c r="J1" s="7"/>
      <c r="K1" s="7"/>
      <c r="L1" s="7"/>
      <c r="M1" s="7"/>
      <c r="N1" s="7"/>
      <c r="O1" s="7"/>
      <c r="P1" s="7"/>
      <c r="Q1" s="7"/>
      <c r="R1" s="7"/>
      <c r="S1" s="7"/>
      <c r="T1" s="7"/>
      <c r="U1" s="7"/>
      <c r="V1" s="7"/>
      <c r="W1" s="13"/>
    </row>
    <row r="2" spans="1:24" s="211" customFormat="1" ht="18" customHeight="1">
      <c r="A2" s="39" t="s">
        <v>358</v>
      </c>
      <c r="B2" s="25"/>
      <c r="C2" s="25"/>
      <c r="D2" s="25"/>
      <c r="E2" s="25"/>
      <c r="F2" s="25"/>
      <c r="G2" s="25"/>
      <c r="H2" s="25"/>
      <c r="I2" s="25"/>
      <c r="J2" s="4"/>
      <c r="K2" s="25"/>
      <c r="L2" s="25"/>
      <c r="M2" s="25"/>
      <c r="N2" s="25"/>
      <c r="O2" s="4"/>
      <c r="P2" s="25"/>
      <c r="Q2" s="25"/>
      <c r="R2" s="25"/>
      <c r="S2" s="25"/>
      <c r="T2" s="25"/>
      <c r="U2" s="4"/>
      <c r="V2" s="25"/>
    </row>
    <row r="3" spans="1:24" s="70" customFormat="1" ht="18" customHeight="1">
      <c r="A3" s="7"/>
      <c r="B3" s="288" t="s">
        <v>35</v>
      </c>
      <c r="C3" s="314"/>
      <c r="D3" s="314"/>
      <c r="E3" s="314"/>
      <c r="F3" s="314"/>
      <c r="G3" s="314"/>
      <c r="H3" s="289"/>
      <c r="I3" s="288" t="s">
        <v>2</v>
      </c>
      <c r="J3" s="476"/>
      <c r="K3" s="476"/>
      <c r="L3" s="476"/>
      <c r="M3" s="476"/>
      <c r="N3" s="476"/>
      <c r="O3" s="476"/>
      <c r="P3" s="476"/>
      <c r="Q3" s="476"/>
      <c r="R3" s="477"/>
      <c r="S3" s="288" t="s">
        <v>3</v>
      </c>
      <c r="T3" s="314"/>
      <c r="U3" s="314"/>
      <c r="V3" s="289"/>
      <c r="W3" s="13"/>
    </row>
    <row r="4" spans="1:24" ht="27" customHeight="1">
      <c r="A4" s="7"/>
      <c r="B4" s="63"/>
      <c r="C4" s="478" t="s">
        <v>38</v>
      </c>
      <c r="D4" s="478"/>
      <c r="E4" s="478"/>
      <c r="F4" s="478"/>
      <c r="G4" s="478"/>
      <c r="H4" s="64"/>
      <c r="I4" s="447"/>
      <c r="J4" s="479"/>
      <c r="K4" s="479"/>
      <c r="L4" s="479"/>
      <c r="M4" s="479"/>
      <c r="N4" s="479"/>
      <c r="O4" s="479"/>
      <c r="P4" s="479"/>
      <c r="Q4" s="479"/>
      <c r="R4" s="118"/>
      <c r="S4" s="123"/>
      <c r="T4" s="120"/>
      <c r="U4" s="120"/>
      <c r="V4" s="121" t="s">
        <v>13</v>
      </c>
      <c r="X4" s="7"/>
    </row>
    <row r="5" spans="1:24" ht="27" customHeight="1">
      <c r="A5" s="7"/>
      <c r="B5" s="65"/>
      <c r="C5" s="455" t="s">
        <v>36</v>
      </c>
      <c r="D5" s="455"/>
      <c r="E5" s="455"/>
      <c r="F5" s="455"/>
      <c r="G5" s="455"/>
      <c r="H5" s="66"/>
      <c r="I5" s="37"/>
      <c r="J5" s="71"/>
      <c r="K5" s="71"/>
      <c r="L5" s="71"/>
      <c r="M5" s="71"/>
      <c r="N5" s="71"/>
      <c r="O5" s="71"/>
      <c r="P5" s="71"/>
      <c r="Q5" s="71"/>
      <c r="R5" s="36"/>
      <c r="S5" s="35"/>
      <c r="T5" s="37"/>
      <c r="U5" s="37"/>
      <c r="V5" s="36" t="s">
        <v>13</v>
      </c>
      <c r="X5" s="7"/>
    </row>
    <row r="6" spans="1:24" ht="27" customHeight="1">
      <c r="A6" s="7"/>
      <c r="B6" s="65"/>
      <c r="C6" s="455" t="s">
        <v>37</v>
      </c>
      <c r="D6" s="455"/>
      <c r="E6" s="455"/>
      <c r="F6" s="455"/>
      <c r="G6" s="455"/>
      <c r="H6" s="66"/>
      <c r="I6" s="37"/>
      <c r="J6" s="71"/>
      <c r="K6" s="71"/>
      <c r="L6" s="71"/>
      <c r="M6" s="71"/>
      <c r="N6" s="71"/>
      <c r="O6" s="71"/>
      <c r="P6" s="71"/>
      <c r="Q6" s="71"/>
      <c r="R6" s="36"/>
      <c r="S6" s="35"/>
      <c r="T6" s="37"/>
      <c r="U6" s="37"/>
      <c r="V6" s="36" t="s">
        <v>13</v>
      </c>
      <c r="X6" s="7"/>
    </row>
    <row r="7" spans="1:24" ht="27" customHeight="1">
      <c r="A7" s="7"/>
      <c r="B7" s="67"/>
      <c r="C7" s="456" t="s">
        <v>34</v>
      </c>
      <c r="D7" s="457"/>
      <c r="E7" s="457"/>
      <c r="F7" s="457"/>
      <c r="G7" s="457"/>
      <c r="H7" s="68"/>
      <c r="I7" s="119"/>
      <c r="J7" s="20"/>
      <c r="K7" s="119"/>
      <c r="L7" s="119"/>
      <c r="M7" s="119"/>
      <c r="N7" s="119"/>
      <c r="O7" s="20"/>
      <c r="P7" s="119"/>
      <c r="Q7" s="119"/>
      <c r="R7" s="19"/>
      <c r="S7" s="18"/>
      <c r="T7" s="119"/>
      <c r="U7" s="119"/>
      <c r="V7" s="19" t="s">
        <v>13</v>
      </c>
    </row>
    <row r="8" spans="1:24" ht="16.5" customHeight="1">
      <c r="A8" s="7"/>
      <c r="B8" s="22" t="s">
        <v>353</v>
      </c>
      <c r="C8" s="23"/>
      <c r="D8" s="72"/>
      <c r="E8" s="72"/>
      <c r="F8" s="72"/>
      <c r="G8" s="72"/>
      <c r="H8" s="124"/>
      <c r="I8" s="124"/>
      <c r="J8" s="8"/>
      <c r="L8" s="124"/>
      <c r="M8" s="124"/>
      <c r="N8" s="124"/>
      <c r="O8" s="8"/>
      <c r="P8" s="124"/>
      <c r="Q8" s="124"/>
      <c r="R8" s="124"/>
      <c r="S8" s="124"/>
      <c r="T8" s="124"/>
      <c r="U8" s="124"/>
      <c r="V8" s="124"/>
    </row>
    <row r="9" spans="1:24" ht="16.5" customHeight="1">
      <c r="A9" s="7"/>
      <c r="B9" s="22"/>
      <c r="C9" s="22" t="s">
        <v>354</v>
      </c>
      <c r="D9" s="84"/>
      <c r="E9" s="84"/>
      <c r="F9" s="84"/>
      <c r="G9" s="84"/>
      <c r="H9" s="124"/>
      <c r="I9" s="124"/>
      <c r="J9" s="8"/>
      <c r="K9" s="124"/>
      <c r="L9" s="124"/>
      <c r="M9" s="124"/>
      <c r="N9" s="124"/>
      <c r="O9" s="8"/>
      <c r="P9" s="124"/>
      <c r="Q9" s="124"/>
      <c r="R9" s="124"/>
      <c r="S9" s="124"/>
      <c r="T9" s="124"/>
      <c r="U9" s="124"/>
      <c r="V9" s="124"/>
    </row>
    <row r="10" spans="1:24" ht="16.5" customHeight="1">
      <c r="A10" s="7"/>
      <c r="B10" s="122"/>
      <c r="C10" s="23"/>
      <c r="D10" s="72"/>
      <c r="E10" s="72"/>
      <c r="F10" s="72"/>
      <c r="G10" s="72"/>
      <c r="H10" s="124"/>
      <c r="I10" s="124"/>
      <c r="J10" s="8"/>
      <c r="K10" s="124"/>
      <c r="L10" s="124"/>
      <c r="M10" s="124"/>
      <c r="N10" s="124"/>
      <c r="O10" s="8"/>
      <c r="P10" s="124"/>
      <c r="Q10" s="124"/>
      <c r="R10" s="124"/>
      <c r="S10" s="124"/>
      <c r="T10" s="124"/>
      <c r="U10" s="124"/>
      <c r="V10" s="124"/>
    </row>
    <row r="11" spans="1:24" s="39" customFormat="1" ht="18" customHeight="1">
      <c r="A11" s="443" t="s">
        <v>1</v>
      </c>
      <c r="B11" s="443"/>
      <c r="C11" s="443"/>
      <c r="D11" s="443"/>
      <c r="E11" s="443"/>
      <c r="F11" s="443"/>
      <c r="G11" s="443"/>
      <c r="H11" s="443"/>
      <c r="I11" s="443"/>
      <c r="J11" s="443"/>
      <c r="K11" s="443"/>
      <c r="L11" s="443"/>
      <c r="M11" s="443"/>
      <c r="N11" s="443"/>
      <c r="O11" s="443"/>
      <c r="P11" s="443"/>
      <c r="Q11" s="443"/>
      <c r="R11" s="443"/>
      <c r="S11" s="443"/>
      <c r="T11" s="443"/>
      <c r="U11" s="443"/>
      <c r="V11" s="443"/>
    </row>
    <row r="12" spans="1:24" s="7" customFormat="1" ht="18" customHeight="1">
      <c r="B12" s="415" t="s">
        <v>579</v>
      </c>
      <c r="C12" s="458"/>
      <c r="D12" s="458"/>
      <c r="E12" s="458"/>
      <c r="F12" s="458"/>
      <c r="G12" s="458"/>
      <c r="H12" s="459"/>
      <c r="I12" s="463" t="s">
        <v>355</v>
      </c>
      <c r="J12" s="387"/>
      <c r="K12" s="387"/>
      <c r="L12" s="387"/>
      <c r="M12" s="464"/>
      <c r="N12" s="465" t="s">
        <v>356</v>
      </c>
      <c r="O12" s="466"/>
      <c r="P12" s="466"/>
      <c r="Q12" s="466"/>
      <c r="R12" s="466"/>
      <c r="S12" s="466"/>
      <c r="T12" s="466"/>
      <c r="U12" s="466"/>
      <c r="V12" s="467"/>
    </row>
    <row r="13" spans="1:24" s="7" customFormat="1" ht="30" customHeight="1">
      <c r="B13" s="460"/>
      <c r="C13" s="461"/>
      <c r="D13" s="461"/>
      <c r="E13" s="461"/>
      <c r="F13" s="461"/>
      <c r="G13" s="461"/>
      <c r="H13" s="462"/>
      <c r="I13" s="468"/>
      <c r="J13" s="376"/>
      <c r="K13" s="376"/>
      <c r="L13" s="376"/>
      <c r="M13" s="469"/>
      <c r="N13" s="470"/>
      <c r="O13" s="471"/>
      <c r="P13" s="471"/>
      <c r="Q13" s="471"/>
      <c r="R13" s="471"/>
      <c r="S13" s="471"/>
      <c r="T13" s="471"/>
      <c r="U13" s="471"/>
      <c r="V13" s="472"/>
    </row>
    <row r="14" spans="1:24" s="7" customFormat="1" ht="30" customHeight="1">
      <c r="B14" s="473" t="s">
        <v>267</v>
      </c>
      <c r="C14" s="474"/>
      <c r="D14" s="474"/>
      <c r="E14" s="474"/>
      <c r="F14" s="474"/>
      <c r="G14" s="474"/>
      <c r="H14" s="475"/>
      <c r="I14" s="290" t="s">
        <v>357</v>
      </c>
      <c r="J14" s="291"/>
      <c r="K14" s="291"/>
      <c r="L14" s="291"/>
      <c r="M14" s="291"/>
      <c r="N14" s="291"/>
      <c r="O14" s="291"/>
      <c r="P14" s="291"/>
      <c r="Q14" s="291"/>
      <c r="R14" s="291"/>
      <c r="S14" s="291"/>
      <c r="T14" s="291"/>
      <c r="U14" s="291"/>
      <c r="V14" s="292"/>
    </row>
    <row r="15" spans="1:24" s="7" customFormat="1" ht="30" customHeight="1">
      <c r="B15" s="288" t="s">
        <v>11</v>
      </c>
      <c r="C15" s="314"/>
      <c r="D15" s="314"/>
      <c r="E15" s="314"/>
      <c r="F15" s="314"/>
      <c r="G15" s="314"/>
      <c r="H15" s="289"/>
      <c r="I15" s="290" t="s">
        <v>240</v>
      </c>
      <c r="J15" s="291"/>
      <c r="K15" s="291"/>
      <c r="L15" s="291"/>
      <c r="M15" s="291"/>
      <c r="N15" s="291"/>
      <c r="O15" s="291"/>
      <c r="P15" s="291"/>
      <c r="Q15" s="291"/>
      <c r="R15" s="291"/>
      <c r="S15" s="291"/>
      <c r="T15" s="291"/>
      <c r="U15" s="291"/>
      <c r="V15" s="292"/>
      <c r="W15" s="209"/>
    </row>
    <row r="16" spans="1:24" s="70" customFormat="1" ht="15.75" customHeight="1">
      <c r="A16" s="7"/>
      <c r="B16" s="124"/>
      <c r="C16" s="124"/>
      <c r="D16" s="124"/>
      <c r="E16" s="124"/>
      <c r="F16" s="124"/>
      <c r="G16" s="124"/>
      <c r="H16" s="124"/>
      <c r="I16" s="124"/>
      <c r="J16" s="8"/>
      <c r="K16" s="124"/>
      <c r="L16" s="124"/>
      <c r="M16" s="124"/>
      <c r="N16" s="124"/>
      <c r="O16" s="124"/>
      <c r="P16" s="124"/>
      <c r="Q16" s="124"/>
      <c r="R16" s="124"/>
      <c r="S16" s="124"/>
      <c r="T16" s="124"/>
    </row>
    <row r="17" spans="1:23" s="7" customFormat="1" ht="21" customHeight="1">
      <c r="A17" s="443" t="s">
        <v>144</v>
      </c>
      <c r="B17" s="443"/>
      <c r="C17" s="443"/>
      <c r="D17" s="443"/>
      <c r="E17" s="443"/>
      <c r="F17" s="443"/>
      <c r="G17" s="443"/>
      <c r="H17" s="443"/>
      <c r="I17" s="443"/>
      <c r="J17" s="443"/>
      <c r="K17" s="443"/>
      <c r="L17" s="443"/>
      <c r="M17" s="443"/>
      <c r="N17" s="443"/>
      <c r="O17" s="443"/>
      <c r="P17" s="443"/>
      <c r="Q17" s="443"/>
      <c r="R17" s="443"/>
      <c r="S17" s="443"/>
      <c r="T17" s="443"/>
      <c r="U17" s="443"/>
      <c r="V17" s="443"/>
    </row>
    <row r="18" spans="1:23" s="7" customFormat="1" ht="30" customHeight="1">
      <c r="B18" s="444" t="s">
        <v>268</v>
      </c>
      <c r="C18" s="445"/>
      <c r="D18" s="445"/>
      <c r="E18" s="445"/>
      <c r="F18" s="445"/>
      <c r="G18" s="445"/>
      <c r="H18" s="446"/>
      <c r="I18" s="447" t="s">
        <v>357</v>
      </c>
      <c r="J18" s="448"/>
      <c r="K18" s="448"/>
      <c r="L18" s="448"/>
      <c r="M18" s="448"/>
      <c r="N18" s="448"/>
      <c r="O18" s="448"/>
      <c r="P18" s="448"/>
      <c r="Q18" s="448"/>
      <c r="R18" s="448"/>
      <c r="S18" s="448"/>
      <c r="T18" s="448"/>
      <c r="U18" s="448"/>
      <c r="V18" s="449"/>
      <c r="W18" s="51"/>
    </row>
    <row r="19" spans="1:23" ht="30" customHeight="1">
      <c r="A19" s="7"/>
      <c r="B19" s="450" t="s">
        <v>119</v>
      </c>
      <c r="C19" s="451"/>
      <c r="D19" s="451"/>
      <c r="E19" s="451"/>
      <c r="F19" s="451"/>
      <c r="G19" s="451"/>
      <c r="H19" s="452"/>
      <c r="I19" s="453" t="s">
        <v>120</v>
      </c>
      <c r="J19" s="454"/>
      <c r="K19" s="213"/>
      <c r="L19" s="214" t="s">
        <v>121</v>
      </c>
      <c r="M19" s="213" t="s">
        <v>122</v>
      </c>
      <c r="N19" s="213"/>
      <c r="O19" s="214" t="s">
        <v>121</v>
      </c>
      <c r="P19" s="213" t="s">
        <v>123</v>
      </c>
      <c r="Q19" s="213"/>
      <c r="R19" s="214" t="s">
        <v>121</v>
      </c>
      <c r="S19" s="454" t="s">
        <v>124</v>
      </c>
      <c r="T19" s="454"/>
      <c r="U19" s="213"/>
      <c r="V19" s="215" t="s">
        <v>121</v>
      </c>
    </row>
    <row r="20" spans="1:23" ht="30" customHeight="1">
      <c r="A20" s="7"/>
      <c r="B20" s="288" t="s">
        <v>269</v>
      </c>
      <c r="C20" s="314"/>
      <c r="D20" s="314"/>
      <c r="E20" s="314"/>
      <c r="F20" s="314"/>
      <c r="G20" s="314"/>
      <c r="H20" s="289"/>
      <c r="I20" s="440" t="s">
        <v>359</v>
      </c>
      <c r="J20" s="441"/>
      <c r="K20" s="441"/>
      <c r="L20" s="441"/>
      <c r="M20" s="441"/>
      <c r="N20" s="441"/>
      <c r="O20" s="441"/>
      <c r="P20" s="441"/>
      <c r="Q20" s="441"/>
      <c r="R20" s="441"/>
      <c r="S20" s="441"/>
      <c r="T20" s="441"/>
      <c r="U20" s="441"/>
      <c r="V20" s="442"/>
    </row>
    <row r="21" spans="1:23" s="7" customFormat="1" ht="30" customHeight="1">
      <c r="B21" s="288" t="s">
        <v>11</v>
      </c>
      <c r="C21" s="314"/>
      <c r="D21" s="314"/>
      <c r="E21" s="314"/>
      <c r="F21" s="314"/>
      <c r="G21" s="314"/>
      <c r="H21" s="289"/>
      <c r="I21" s="290" t="s">
        <v>240</v>
      </c>
      <c r="J21" s="291"/>
      <c r="K21" s="291"/>
      <c r="L21" s="291"/>
      <c r="M21" s="291"/>
      <c r="N21" s="291"/>
      <c r="O21" s="291"/>
      <c r="P21" s="291"/>
      <c r="Q21" s="291"/>
      <c r="R21" s="291"/>
      <c r="S21" s="291"/>
      <c r="T21" s="291"/>
      <c r="U21" s="291"/>
      <c r="V21" s="292"/>
      <c r="W21" s="51"/>
    </row>
    <row r="22" spans="1:23" s="7" customFormat="1" ht="30" customHeight="1">
      <c r="B22" s="364" t="s">
        <v>12</v>
      </c>
      <c r="C22" s="364"/>
      <c r="D22" s="364"/>
      <c r="E22" s="364"/>
      <c r="F22" s="364"/>
      <c r="G22" s="364"/>
      <c r="H22" s="364"/>
      <c r="I22" s="290"/>
      <c r="J22" s="291"/>
      <c r="K22" s="291"/>
      <c r="L22" s="291"/>
      <c r="M22" s="291"/>
      <c r="N22" s="291"/>
      <c r="O22" s="291"/>
      <c r="P22" s="291"/>
      <c r="Q22" s="291"/>
      <c r="R22" s="291"/>
      <c r="S22" s="291"/>
      <c r="T22" s="291"/>
      <c r="U22" s="291"/>
      <c r="V22" s="292"/>
      <c r="W22" s="216"/>
    </row>
    <row r="23" spans="1:23" s="7" customFormat="1" ht="17.25" customHeight="1">
      <c r="B23" s="439" t="s">
        <v>125</v>
      </c>
      <c r="C23" s="439"/>
      <c r="D23" s="439"/>
      <c r="E23" s="439"/>
      <c r="F23" s="439"/>
      <c r="G23" s="439"/>
      <c r="H23" s="439"/>
      <c r="I23" s="439"/>
      <c r="J23" s="439"/>
      <c r="K23" s="439"/>
      <c r="L23" s="439"/>
      <c r="M23" s="439"/>
      <c r="N23" s="439"/>
      <c r="O23" s="439"/>
      <c r="P23" s="439"/>
      <c r="Q23" s="439"/>
      <c r="R23" s="439"/>
      <c r="S23" s="439"/>
      <c r="T23" s="439"/>
      <c r="U23" s="439"/>
      <c r="V23" s="439"/>
    </row>
    <row r="24" spans="1:23" ht="18" customHeight="1">
      <c r="A24" s="70"/>
      <c r="B24" s="70"/>
      <c r="C24" s="70"/>
      <c r="D24" s="70"/>
      <c r="E24" s="70"/>
      <c r="F24" s="70"/>
      <c r="G24" s="70"/>
      <c r="H24" s="70"/>
      <c r="I24" s="70"/>
      <c r="J24" s="70"/>
      <c r="K24" s="70"/>
      <c r="L24" s="70"/>
      <c r="M24" s="70"/>
      <c r="N24" s="70"/>
      <c r="O24" s="70"/>
      <c r="P24" s="70"/>
      <c r="Q24" s="70"/>
      <c r="R24" s="70"/>
      <c r="S24" s="70"/>
      <c r="T24" s="70"/>
      <c r="U24" s="70"/>
      <c r="V24" s="70"/>
      <c r="W24" s="70"/>
    </row>
    <row r="25" spans="1:23" ht="18" customHeight="1"/>
    <row r="26" spans="1:23" ht="18" customHeight="1"/>
    <row r="27" spans="1:23" ht="18" customHeight="1"/>
    <row r="28" spans="1:23" ht="18" customHeight="1"/>
    <row r="29" spans="1:23" ht="18" customHeight="1"/>
    <row r="30" spans="1:23" ht="18" customHeight="1"/>
    <row r="31" spans="1:23" ht="18" customHeight="1"/>
    <row r="32" spans="1:2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sheetData>
  <mergeCells count="31">
    <mergeCell ref="B14:H14"/>
    <mergeCell ref="I14:V14"/>
    <mergeCell ref="B15:H15"/>
    <mergeCell ref="C5:G5"/>
    <mergeCell ref="B3:H3"/>
    <mergeCell ref="I3:R3"/>
    <mergeCell ref="S3:V3"/>
    <mergeCell ref="C4:G4"/>
    <mergeCell ref="I4:Q4"/>
    <mergeCell ref="C6:G6"/>
    <mergeCell ref="C7:G7"/>
    <mergeCell ref="A11:V11"/>
    <mergeCell ref="B12:H13"/>
    <mergeCell ref="I12:M12"/>
    <mergeCell ref="N12:V12"/>
    <mergeCell ref="I13:M13"/>
    <mergeCell ref="N13:V13"/>
    <mergeCell ref="I15:V15"/>
    <mergeCell ref="A17:V17"/>
    <mergeCell ref="B18:H18"/>
    <mergeCell ref="I18:V18"/>
    <mergeCell ref="B19:H19"/>
    <mergeCell ref="I19:J19"/>
    <mergeCell ref="S19:T19"/>
    <mergeCell ref="B23:V23"/>
    <mergeCell ref="B20:H20"/>
    <mergeCell ref="I20:V20"/>
    <mergeCell ref="B21:H21"/>
    <mergeCell ref="I21:V21"/>
    <mergeCell ref="B22:H22"/>
    <mergeCell ref="I22:V22"/>
  </mergeCells>
  <phoneticPr fontId="3"/>
  <pageMargins left="0.59055118110236227" right="0.39370078740157483" top="0.70866141732283472" bottom="0.70866141732283472" header="0.51181102362204722" footer="0.51181102362204722"/>
  <pageSetup paperSize="9" fitToHeight="0" orientation="portrait"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C166"/>
  <sheetViews>
    <sheetView showGridLines="0" view="pageBreakPreview" zoomScaleNormal="100" zoomScaleSheetLayoutView="100" workbookViewId="0">
      <selection activeCell="Z16" sqref="Z16"/>
    </sheetView>
  </sheetViews>
  <sheetFormatPr defaultColWidth="9" defaultRowHeight="12"/>
  <cols>
    <col min="1" max="1" width="4.5" style="13" customWidth="1"/>
    <col min="2" max="15" width="4.25" style="13" customWidth="1"/>
    <col min="16" max="16" width="4.5" style="13" customWidth="1"/>
    <col min="17" max="19" width="4.25" style="13" customWidth="1"/>
    <col min="20" max="20" width="4.75" style="13" customWidth="1"/>
    <col min="21" max="22" width="4.25" style="13" customWidth="1"/>
    <col min="23" max="23" width="2.125" style="13" customWidth="1"/>
    <col min="24" max="25" width="3.375" style="13" customWidth="1"/>
    <col min="26" max="30" width="12.375" style="13" customWidth="1"/>
    <col min="31" max="39" width="3.375" style="13" customWidth="1"/>
    <col min="40" max="42" width="9" style="13"/>
    <col min="43" max="43" width="3.125" style="13" customWidth="1"/>
    <col min="44" max="44" width="1.625" style="13" customWidth="1"/>
    <col min="45" max="16384" width="9" style="13"/>
  </cols>
  <sheetData>
    <row r="1" spans="1:29" s="39" customFormat="1" ht="21" customHeight="1">
      <c r="A1" s="506" t="s">
        <v>361</v>
      </c>
      <c r="B1" s="506"/>
      <c r="C1" s="506"/>
      <c r="D1" s="506"/>
      <c r="E1" s="506"/>
      <c r="F1" s="506"/>
      <c r="G1" s="506"/>
      <c r="H1" s="506"/>
      <c r="I1" s="506"/>
      <c r="J1" s="506"/>
      <c r="K1" s="506"/>
      <c r="L1" s="506"/>
      <c r="M1" s="506"/>
      <c r="N1" s="506"/>
      <c r="O1" s="506"/>
      <c r="P1" s="506"/>
      <c r="Q1" s="506"/>
      <c r="R1" s="506"/>
      <c r="S1" s="506"/>
      <c r="T1" s="506"/>
      <c r="U1" s="506"/>
      <c r="V1" s="506"/>
      <c r="W1" s="218"/>
      <c r="X1" s="218"/>
      <c r="Y1" s="218"/>
      <c r="Z1" s="218"/>
      <c r="AA1" s="218"/>
    </row>
    <row r="2" spans="1:29" s="125" customFormat="1" ht="50.1" customHeight="1">
      <c r="A2" s="127"/>
      <c r="B2" s="536" t="s">
        <v>263</v>
      </c>
      <c r="C2" s="537"/>
      <c r="D2" s="537"/>
      <c r="E2" s="537"/>
      <c r="F2" s="537"/>
      <c r="G2" s="537"/>
      <c r="H2" s="538"/>
      <c r="I2" s="497" t="s">
        <v>176</v>
      </c>
      <c r="J2" s="498"/>
      <c r="K2" s="498"/>
      <c r="L2" s="498"/>
      <c r="M2" s="498"/>
      <c r="N2" s="498"/>
      <c r="O2" s="498"/>
      <c r="P2" s="498"/>
      <c r="Q2" s="498"/>
      <c r="R2" s="498"/>
      <c r="S2" s="498"/>
      <c r="T2" s="498"/>
      <c r="U2" s="498"/>
      <c r="V2" s="499"/>
      <c r="W2" s="128"/>
      <c r="X2" s="128"/>
      <c r="Y2" s="128"/>
      <c r="Z2" s="128"/>
      <c r="AA2" s="128"/>
      <c r="AB2" s="8"/>
      <c r="AC2" s="7"/>
    </row>
    <row r="3" spans="1:29" s="125" customFormat="1" ht="24.95" customHeight="1">
      <c r="A3" s="127"/>
      <c r="B3" s="539" t="s">
        <v>255</v>
      </c>
      <c r="C3" s="540"/>
      <c r="D3" s="540"/>
      <c r="E3" s="540"/>
      <c r="F3" s="540"/>
      <c r="G3" s="540"/>
      <c r="H3" s="541"/>
      <c r="I3" s="486" t="s">
        <v>177</v>
      </c>
      <c r="J3" s="487"/>
      <c r="K3" s="487"/>
      <c r="L3" s="487"/>
      <c r="M3" s="487"/>
      <c r="N3" s="487"/>
      <c r="O3" s="487"/>
      <c r="P3" s="487"/>
      <c r="Q3" s="487"/>
      <c r="R3" s="487"/>
      <c r="S3" s="487"/>
      <c r="T3" s="487"/>
      <c r="U3" s="487"/>
      <c r="V3" s="488"/>
      <c r="W3" s="128"/>
      <c r="X3" s="128"/>
      <c r="Y3" s="128"/>
      <c r="Z3" s="128"/>
      <c r="AA3" s="128"/>
      <c r="AB3" s="8"/>
      <c r="AC3" s="7"/>
    </row>
    <row r="4" spans="1:29" s="125" customFormat="1" ht="24.95" customHeight="1">
      <c r="A4" s="127"/>
      <c r="B4" s="542"/>
      <c r="C4" s="543"/>
      <c r="D4" s="543"/>
      <c r="E4" s="543"/>
      <c r="F4" s="543"/>
      <c r="G4" s="543"/>
      <c r="H4" s="544"/>
      <c r="I4" s="489" t="s">
        <v>178</v>
      </c>
      <c r="J4" s="490"/>
      <c r="K4" s="490"/>
      <c r="L4" s="490"/>
      <c r="M4" s="490"/>
      <c r="N4" s="490"/>
      <c r="O4" s="490"/>
      <c r="P4" s="490"/>
      <c r="Q4" s="490"/>
      <c r="R4" s="490"/>
      <c r="S4" s="490"/>
      <c r="T4" s="490"/>
      <c r="U4" s="490"/>
      <c r="V4" s="491"/>
      <c r="W4" s="128"/>
      <c r="X4" s="128"/>
      <c r="Y4" s="128"/>
      <c r="Z4" s="128"/>
      <c r="AA4" s="128"/>
      <c r="AB4" s="8"/>
      <c r="AC4" s="7"/>
    </row>
    <row r="5" spans="1:29" s="125" customFormat="1" ht="35.1" customHeight="1">
      <c r="A5" s="127"/>
      <c r="B5" s="536" t="s">
        <v>264</v>
      </c>
      <c r="C5" s="537"/>
      <c r="D5" s="537"/>
      <c r="E5" s="537"/>
      <c r="F5" s="537"/>
      <c r="G5" s="537"/>
      <c r="H5" s="538"/>
      <c r="I5" s="497" t="s">
        <v>176</v>
      </c>
      <c r="J5" s="498"/>
      <c r="K5" s="498"/>
      <c r="L5" s="498"/>
      <c r="M5" s="498"/>
      <c r="N5" s="498"/>
      <c r="O5" s="498"/>
      <c r="P5" s="498"/>
      <c r="Q5" s="498"/>
      <c r="R5" s="498"/>
      <c r="S5" s="498"/>
      <c r="T5" s="498"/>
      <c r="U5" s="498"/>
      <c r="V5" s="499"/>
      <c r="W5" s="128"/>
      <c r="X5" s="128"/>
      <c r="Y5" s="128"/>
      <c r="Z5" s="128"/>
      <c r="AA5" s="128"/>
      <c r="AB5" s="8"/>
      <c r="AC5" s="7"/>
    </row>
    <row r="6" spans="1:29" s="125" customFormat="1" ht="24.95" customHeight="1">
      <c r="A6" s="129"/>
      <c r="B6" s="480" t="s">
        <v>265</v>
      </c>
      <c r="C6" s="481"/>
      <c r="D6" s="481"/>
      <c r="E6" s="481"/>
      <c r="F6" s="481"/>
      <c r="G6" s="481"/>
      <c r="H6" s="482"/>
      <c r="I6" s="486" t="s">
        <v>177</v>
      </c>
      <c r="J6" s="487"/>
      <c r="K6" s="487"/>
      <c r="L6" s="487"/>
      <c r="M6" s="487"/>
      <c r="N6" s="487"/>
      <c r="O6" s="487"/>
      <c r="P6" s="487"/>
      <c r="Q6" s="487"/>
      <c r="R6" s="487"/>
      <c r="S6" s="487"/>
      <c r="T6" s="487"/>
      <c r="U6" s="487"/>
      <c r="V6" s="488"/>
      <c r="W6" s="128"/>
      <c r="X6" s="128"/>
      <c r="Y6" s="128"/>
      <c r="Z6" s="128"/>
      <c r="AA6" s="128"/>
      <c r="AB6" s="8"/>
      <c r="AC6" s="7"/>
    </row>
    <row r="7" spans="1:29" s="125" customFormat="1" ht="24.95" customHeight="1">
      <c r="A7" s="129"/>
      <c r="B7" s="500"/>
      <c r="C7" s="535"/>
      <c r="D7" s="535"/>
      <c r="E7" s="535"/>
      <c r="F7" s="535"/>
      <c r="G7" s="535"/>
      <c r="H7" s="502"/>
      <c r="I7" s="503" t="s">
        <v>178</v>
      </c>
      <c r="J7" s="504"/>
      <c r="K7" s="504"/>
      <c r="L7" s="504"/>
      <c r="M7" s="504"/>
      <c r="N7" s="504"/>
      <c r="O7" s="504"/>
      <c r="P7" s="504"/>
      <c r="Q7" s="504"/>
      <c r="R7" s="504"/>
      <c r="S7" s="504"/>
      <c r="T7" s="504"/>
      <c r="U7" s="504"/>
      <c r="V7" s="505"/>
      <c r="W7" s="128"/>
      <c r="X7" s="128"/>
      <c r="Y7" s="128"/>
      <c r="Z7" s="128"/>
      <c r="AA7" s="128"/>
      <c r="AB7" s="8"/>
      <c r="AC7" s="7"/>
    </row>
    <row r="8" spans="1:29" s="125" customFormat="1" ht="24.95" customHeight="1">
      <c r="A8" s="129"/>
      <c r="B8" s="483"/>
      <c r="C8" s="484"/>
      <c r="D8" s="484"/>
      <c r="E8" s="484"/>
      <c r="F8" s="484"/>
      <c r="G8" s="484"/>
      <c r="H8" s="485"/>
      <c r="I8" s="489" t="s">
        <v>250</v>
      </c>
      <c r="J8" s="490"/>
      <c r="K8" s="490"/>
      <c r="L8" s="490"/>
      <c r="M8" s="490"/>
      <c r="N8" s="490"/>
      <c r="O8" s="490"/>
      <c r="P8" s="490"/>
      <c r="Q8" s="490"/>
      <c r="R8" s="490"/>
      <c r="S8" s="490"/>
      <c r="T8" s="490"/>
      <c r="U8" s="490"/>
      <c r="V8" s="491"/>
      <c r="W8" s="128"/>
      <c r="X8" s="128"/>
      <c r="Y8" s="128"/>
      <c r="Z8" s="128"/>
      <c r="AA8" s="128"/>
      <c r="AB8" s="8"/>
      <c r="AC8" s="7"/>
    </row>
    <row r="9" spans="1:29" s="125" customFormat="1" ht="24.95" customHeight="1">
      <c r="A9" s="129"/>
      <c r="B9" s="480" t="s">
        <v>266</v>
      </c>
      <c r="C9" s="481"/>
      <c r="D9" s="481"/>
      <c r="E9" s="481"/>
      <c r="F9" s="481"/>
      <c r="G9" s="481"/>
      <c r="H9" s="482"/>
      <c r="I9" s="486" t="s">
        <v>177</v>
      </c>
      <c r="J9" s="487"/>
      <c r="K9" s="487"/>
      <c r="L9" s="487"/>
      <c r="M9" s="487"/>
      <c r="N9" s="487"/>
      <c r="O9" s="487"/>
      <c r="P9" s="487"/>
      <c r="Q9" s="487"/>
      <c r="R9" s="487"/>
      <c r="S9" s="487"/>
      <c r="T9" s="487"/>
      <c r="U9" s="487"/>
      <c r="V9" s="488"/>
      <c r="W9" s="128"/>
      <c r="X9" s="128"/>
      <c r="Y9" s="128"/>
      <c r="Z9" s="128"/>
      <c r="AA9" s="128"/>
      <c r="AB9" s="8"/>
      <c r="AC9" s="7"/>
    </row>
    <row r="10" spans="1:29" s="125" customFormat="1" ht="24.95" customHeight="1">
      <c r="A10" s="129"/>
      <c r="B10" s="483"/>
      <c r="C10" s="484"/>
      <c r="D10" s="484"/>
      <c r="E10" s="484"/>
      <c r="F10" s="484"/>
      <c r="G10" s="484"/>
      <c r="H10" s="485"/>
      <c r="I10" s="489" t="s">
        <v>178</v>
      </c>
      <c r="J10" s="490"/>
      <c r="K10" s="490"/>
      <c r="L10" s="490"/>
      <c r="M10" s="490"/>
      <c r="N10" s="490"/>
      <c r="O10" s="490"/>
      <c r="P10" s="490"/>
      <c r="Q10" s="490"/>
      <c r="R10" s="490"/>
      <c r="S10" s="490"/>
      <c r="T10" s="490"/>
      <c r="U10" s="490"/>
      <c r="V10" s="491"/>
      <c r="W10" s="128"/>
      <c r="X10" s="128"/>
      <c r="Y10" s="128"/>
      <c r="Z10" s="128"/>
      <c r="AA10" s="128"/>
      <c r="AB10" s="8"/>
      <c r="AC10" s="7"/>
    </row>
    <row r="11" spans="1:29" s="125" customFormat="1" ht="35.1" customHeight="1">
      <c r="A11" s="129"/>
      <c r="B11" s="517" t="s">
        <v>179</v>
      </c>
      <c r="C11" s="518"/>
      <c r="D11" s="518"/>
      <c r="E11" s="518"/>
      <c r="F11" s="518"/>
      <c r="G11" s="518"/>
      <c r="H11" s="519"/>
      <c r="I11" s="520"/>
      <c r="J11" s="521"/>
      <c r="K11" s="521"/>
      <c r="L11" s="521"/>
      <c r="M11" s="521"/>
      <c r="N11" s="521"/>
      <c r="O11" s="521"/>
      <c r="P11" s="521"/>
      <c r="Q11" s="521"/>
      <c r="R11" s="521"/>
      <c r="S11" s="521"/>
      <c r="T11" s="521"/>
      <c r="U11" s="521"/>
      <c r="V11" s="522"/>
      <c r="W11" s="128"/>
      <c r="X11" s="128"/>
      <c r="Y11" s="128"/>
      <c r="Z11" s="128"/>
      <c r="AA11" s="128"/>
      <c r="AB11" s="8"/>
      <c r="AC11" s="7"/>
    </row>
    <row r="12" spans="1:29" s="51" customFormat="1" ht="15.75" customHeight="1">
      <c r="A12" s="7"/>
      <c r="B12" s="492" t="s">
        <v>360</v>
      </c>
      <c r="C12" s="492"/>
      <c r="D12" s="492"/>
      <c r="E12" s="492"/>
      <c r="F12" s="492"/>
      <c r="G12" s="492"/>
      <c r="H12" s="492"/>
      <c r="I12" s="492"/>
      <c r="J12" s="492"/>
      <c r="K12" s="492"/>
      <c r="L12" s="492"/>
      <c r="M12" s="492"/>
      <c r="N12" s="492"/>
      <c r="O12" s="492"/>
      <c r="P12" s="492"/>
      <c r="Q12" s="492"/>
      <c r="R12" s="492"/>
      <c r="S12" s="492"/>
      <c r="T12" s="492"/>
      <c r="U12" s="492"/>
      <c r="V12" s="492"/>
    </row>
    <row r="13" spans="1:29" s="51" customFormat="1" ht="15.75" customHeight="1">
      <c r="A13" s="8"/>
      <c r="B13" s="151"/>
      <c r="C13" s="151"/>
      <c r="D13" s="151"/>
      <c r="E13" s="151"/>
      <c r="F13" s="151"/>
      <c r="G13" s="151"/>
      <c r="H13" s="151"/>
      <c r="I13" s="151"/>
      <c r="J13" s="151"/>
      <c r="K13" s="151"/>
      <c r="L13" s="151"/>
      <c r="M13" s="151"/>
      <c r="N13" s="151"/>
      <c r="O13" s="151"/>
      <c r="P13" s="151"/>
      <c r="Q13" s="151"/>
      <c r="R13" s="151"/>
      <c r="S13" s="151"/>
      <c r="T13" s="151"/>
      <c r="U13" s="151"/>
      <c r="V13" s="151"/>
    </row>
    <row r="14" spans="1:29" s="7" customFormat="1" ht="21" customHeight="1">
      <c r="B14" s="523" t="s">
        <v>239</v>
      </c>
      <c r="C14" s="523"/>
      <c r="D14" s="523"/>
      <c r="E14" s="523"/>
      <c r="F14" s="529" t="s">
        <v>240</v>
      </c>
      <c r="G14" s="529"/>
      <c r="H14" s="529"/>
      <c r="I14" s="523" t="s">
        <v>241</v>
      </c>
      <c r="J14" s="523"/>
      <c r="K14" s="523"/>
      <c r="L14" s="529"/>
      <c r="M14" s="529"/>
      <c r="N14" s="529"/>
      <c r="O14" s="523" t="s">
        <v>242</v>
      </c>
      <c r="P14" s="523"/>
      <c r="Q14" s="523"/>
      <c r="R14" s="530"/>
      <c r="S14" s="530"/>
      <c r="T14" s="530"/>
      <c r="U14" s="143"/>
      <c r="V14" s="143"/>
      <c r="W14" s="143"/>
      <c r="X14" s="143"/>
      <c r="Y14" s="8"/>
      <c r="Z14" s="8"/>
    </row>
    <row r="15" spans="1:29" s="7" customFormat="1" ht="21" customHeight="1">
      <c r="B15" s="531" t="s">
        <v>243</v>
      </c>
      <c r="C15" s="531"/>
      <c r="D15" s="531"/>
      <c r="E15" s="532"/>
      <c r="F15" s="533"/>
      <c r="G15" s="533"/>
      <c r="H15" s="534"/>
      <c r="I15" s="523" t="s">
        <v>244</v>
      </c>
      <c r="J15" s="523"/>
      <c r="K15" s="523"/>
      <c r="L15" s="523"/>
      <c r="M15" s="529"/>
      <c r="N15" s="529"/>
      <c r="O15" s="529"/>
      <c r="P15" s="529"/>
      <c r="Q15" s="529"/>
      <c r="R15" s="529"/>
      <c r="S15" s="529"/>
      <c r="T15" s="529"/>
      <c r="U15" s="147"/>
      <c r="V15" s="147"/>
      <c r="W15" s="148"/>
      <c r="X15" s="148"/>
      <c r="Y15" s="149"/>
      <c r="Z15" s="8"/>
    </row>
    <row r="16" spans="1:29" s="7" customFormat="1" ht="21" customHeight="1">
      <c r="B16" s="523" t="s">
        <v>245</v>
      </c>
      <c r="C16" s="523"/>
      <c r="D16" s="523"/>
      <c r="E16" s="524" t="s">
        <v>246</v>
      </c>
      <c r="F16" s="524"/>
      <c r="G16" s="524"/>
      <c r="H16" s="525" t="s">
        <v>247</v>
      </c>
      <c r="I16" s="525"/>
      <c r="J16" s="525"/>
      <c r="K16" s="526" t="s">
        <v>248</v>
      </c>
      <c r="L16" s="526"/>
      <c r="M16" s="527"/>
      <c r="N16" s="528" t="s">
        <v>247</v>
      </c>
      <c r="O16" s="528"/>
      <c r="P16" s="528"/>
      <c r="Q16" s="4"/>
      <c r="R16" s="4"/>
      <c r="S16" s="4"/>
      <c r="T16" s="4"/>
      <c r="U16" s="143"/>
      <c r="V16" s="143"/>
      <c r="W16" s="143"/>
      <c r="X16" s="143"/>
      <c r="Y16" s="8"/>
      <c r="Z16" s="8"/>
    </row>
    <row r="17" spans="1:29" s="51" customFormat="1" ht="20.25" customHeight="1">
      <c r="A17" s="8"/>
      <c r="B17" s="8"/>
      <c r="C17" s="8"/>
      <c r="D17" s="8"/>
      <c r="E17" s="8"/>
      <c r="F17" s="8"/>
      <c r="G17" s="8"/>
      <c r="H17" s="8"/>
      <c r="I17" s="8"/>
      <c r="J17" s="8"/>
      <c r="K17" s="8"/>
      <c r="U17" s="150"/>
      <c r="V17" s="150"/>
      <c r="W17" s="150"/>
      <c r="X17" s="150"/>
    </row>
    <row r="18" spans="1:29" s="39" customFormat="1" ht="21" customHeight="1">
      <c r="A18" s="506" t="s">
        <v>182</v>
      </c>
      <c r="B18" s="506"/>
      <c r="C18" s="506"/>
      <c r="D18" s="506"/>
      <c r="E18" s="506"/>
      <c r="F18" s="506"/>
      <c r="G18" s="506"/>
      <c r="H18" s="506"/>
      <c r="I18" s="506"/>
      <c r="J18" s="506"/>
      <c r="K18" s="506"/>
      <c r="L18" s="506"/>
      <c r="M18" s="506"/>
      <c r="N18" s="506"/>
      <c r="O18" s="506"/>
      <c r="P18" s="506"/>
      <c r="Q18" s="506"/>
      <c r="R18" s="506"/>
      <c r="S18" s="506"/>
      <c r="T18" s="506"/>
      <c r="U18" s="506"/>
      <c r="V18" s="506"/>
      <c r="W18" s="218"/>
      <c r="X18" s="218"/>
    </row>
    <row r="19" spans="1:29" s="7" customFormat="1" ht="15" customHeight="1">
      <c r="A19" s="158"/>
      <c r="B19" s="507" t="s">
        <v>180</v>
      </c>
      <c r="C19" s="507"/>
      <c r="D19" s="507"/>
      <c r="E19" s="507"/>
      <c r="F19" s="507"/>
      <c r="G19" s="507"/>
      <c r="H19" s="507"/>
      <c r="I19" s="507"/>
      <c r="J19" s="507"/>
      <c r="K19" s="507"/>
      <c r="L19" s="507"/>
      <c r="M19" s="507"/>
      <c r="N19" s="507"/>
      <c r="O19" s="507"/>
      <c r="P19" s="507"/>
      <c r="Q19" s="507"/>
      <c r="R19" s="507"/>
      <c r="S19" s="507"/>
      <c r="T19" s="507"/>
      <c r="U19" s="507"/>
      <c r="V19" s="507"/>
      <c r="W19" s="126"/>
      <c r="X19" s="158"/>
    </row>
    <row r="20" spans="1:29" s="7" customFormat="1" ht="15" customHeight="1">
      <c r="A20" s="158"/>
      <c r="B20" s="508" t="s">
        <v>181</v>
      </c>
      <c r="C20" s="508"/>
      <c r="D20" s="508"/>
      <c r="E20" s="508"/>
      <c r="F20" s="508"/>
      <c r="G20" s="508"/>
      <c r="H20" s="508"/>
      <c r="I20" s="508"/>
      <c r="J20" s="508"/>
      <c r="K20" s="508"/>
      <c r="L20" s="508"/>
      <c r="M20" s="508"/>
      <c r="N20" s="508"/>
      <c r="O20" s="508"/>
      <c r="P20" s="508"/>
      <c r="Q20" s="508"/>
      <c r="R20" s="508"/>
      <c r="S20" s="508"/>
      <c r="T20" s="508"/>
      <c r="U20" s="508"/>
      <c r="V20" s="508"/>
      <c r="W20" s="126"/>
      <c r="X20" s="158"/>
    </row>
    <row r="21" spans="1:29" s="125" customFormat="1" ht="23.1" customHeight="1">
      <c r="A21" s="127"/>
      <c r="B21" s="509" t="s">
        <v>362</v>
      </c>
      <c r="C21" s="510"/>
      <c r="D21" s="510"/>
      <c r="E21" s="510"/>
      <c r="F21" s="510"/>
      <c r="G21" s="510"/>
      <c r="H21" s="511"/>
      <c r="I21" s="486" t="s">
        <v>363</v>
      </c>
      <c r="J21" s="487"/>
      <c r="K21" s="487"/>
      <c r="L21" s="487"/>
      <c r="M21" s="487"/>
      <c r="N21" s="487"/>
      <c r="O21" s="487"/>
      <c r="P21" s="487"/>
      <c r="Q21" s="487"/>
      <c r="R21" s="487"/>
      <c r="S21" s="487"/>
      <c r="T21" s="487"/>
      <c r="U21" s="487"/>
      <c r="V21" s="488"/>
      <c r="W21" s="217"/>
      <c r="X21" s="217"/>
      <c r="Y21" s="217"/>
      <c r="Z21" s="217"/>
      <c r="AA21" s="217"/>
      <c r="AB21" s="7"/>
      <c r="AC21" s="7"/>
    </row>
    <row r="22" spans="1:29" s="125" customFormat="1" ht="23.1" customHeight="1">
      <c r="A22" s="127"/>
      <c r="B22" s="512"/>
      <c r="C22" s="513"/>
      <c r="D22" s="513"/>
      <c r="E22" s="513"/>
      <c r="F22" s="513"/>
      <c r="G22" s="513"/>
      <c r="H22" s="514"/>
      <c r="I22" s="515" t="s">
        <v>364</v>
      </c>
      <c r="J22" s="508"/>
      <c r="K22" s="508"/>
      <c r="L22" s="508"/>
      <c r="M22" s="508"/>
      <c r="N22" s="508"/>
      <c r="O22" s="508"/>
      <c r="P22" s="508"/>
      <c r="Q22" s="508"/>
      <c r="R22" s="508"/>
      <c r="S22" s="508"/>
      <c r="T22" s="508"/>
      <c r="U22" s="508"/>
      <c r="V22" s="516"/>
      <c r="W22" s="217"/>
      <c r="X22" s="217"/>
      <c r="Y22" s="217"/>
      <c r="Z22" s="217"/>
      <c r="AA22" s="217"/>
      <c r="AB22" s="7"/>
      <c r="AC22" s="7"/>
    </row>
    <row r="23" spans="1:29" s="125" customFormat="1" ht="23.25" customHeight="1">
      <c r="A23" s="127"/>
      <c r="B23" s="494" t="s">
        <v>365</v>
      </c>
      <c r="C23" s="495"/>
      <c r="D23" s="495"/>
      <c r="E23" s="495"/>
      <c r="F23" s="495"/>
      <c r="G23" s="495"/>
      <c r="H23" s="496"/>
      <c r="I23" s="497" t="s">
        <v>176</v>
      </c>
      <c r="J23" s="498"/>
      <c r="K23" s="498"/>
      <c r="L23" s="498"/>
      <c r="M23" s="498"/>
      <c r="N23" s="498"/>
      <c r="O23" s="498"/>
      <c r="P23" s="498"/>
      <c r="Q23" s="498"/>
      <c r="R23" s="498"/>
      <c r="S23" s="498"/>
      <c r="T23" s="498"/>
      <c r="U23" s="498"/>
      <c r="V23" s="499"/>
      <c r="W23" s="217"/>
      <c r="X23" s="127"/>
    </row>
    <row r="24" spans="1:29" s="125" customFormat="1" ht="24" customHeight="1">
      <c r="A24" s="129"/>
      <c r="B24" s="480" t="s">
        <v>366</v>
      </c>
      <c r="C24" s="481"/>
      <c r="D24" s="481"/>
      <c r="E24" s="481"/>
      <c r="F24" s="481"/>
      <c r="G24" s="481"/>
      <c r="H24" s="482"/>
      <c r="I24" s="486" t="s">
        <v>177</v>
      </c>
      <c r="J24" s="487"/>
      <c r="K24" s="487"/>
      <c r="L24" s="487"/>
      <c r="M24" s="487"/>
      <c r="N24" s="487"/>
      <c r="O24" s="487"/>
      <c r="P24" s="487"/>
      <c r="Q24" s="487"/>
      <c r="R24" s="487"/>
      <c r="S24" s="487"/>
      <c r="T24" s="487"/>
      <c r="U24" s="487"/>
      <c r="V24" s="488"/>
      <c r="W24" s="217"/>
      <c r="X24" s="127"/>
    </row>
    <row r="25" spans="1:29" s="125" customFormat="1" ht="24" customHeight="1">
      <c r="A25" s="129"/>
      <c r="B25" s="500"/>
      <c r="C25" s="501"/>
      <c r="D25" s="501"/>
      <c r="E25" s="501"/>
      <c r="F25" s="501"/>
      <c r="G25" s="501"/>
      <c r="H25" s="502"/>
      <c r="I25" s="503" t="s">
        <v>178</v>
      </c>
      <c r="J25" s="504"/>
      <c r="K25" s="504"/>
      <c r="L25" s="504"/>
      <c r="M25" s="504"/>
      <c r="N25" s="504"/>
      <c r="O25" s="504"/>
      <c r="P25" s="504"/>
      <c r="Q25" s="504"/>
      <c r="R25" s="504"/>
      <c r="S25" s="504"/>
      <c r="T25" s="504"/>
      <c r="U25" s="504"/>
      <c r="V25" s="505"/>
      <c r="W25" s="217"/>
      <c r="X25" s="129"/>
    </row>
    <row r="26" spans="1:29" s="125" customFormat="1" ht="24" customHeight="1">
      <c r="A26" s="129"/>
      <c r="B26" s="483"/>
      <c r="C26" s="484"/>
      <c r="D26" s="484"/>
      <c r="E26" s="484"/>
      <c r="F26" s="484"/>
      <c r="G26" s="484"/>
      <c r="H26" s="485"/>
      <c r="I26" s="489" t="s">
        <v>250</v>
      </c>
      <c r="J26" s="490"/>
      <c r="K26" s="490"/>
      <c r="L26" s="490"/>
      <c r="M26" s="490"/>
      <c r="N26" s="490"/>
      <c r="O26" s="490"/>
      <c r="P26" s="490"/>
      <c r="Q26" s="490"/>
      <c r="R26" s="490"/>
      <c r="S26" s="490"/>
      <c r="T26" s="490"/>
      <c r="U26" s="490"/>
      <c r="V26" s="491"/>
      <c r="W26" s="217"/>
      <c r="X26" s="129"/>
    </row>
    <row r="27" spans="1:29" s="125" customFormat="1" ht="24" customHeight="1">
      <c r="A27" s="129"/>
      <c r="B27" s="480" t="s">
        <v>367</v>
      </c>
      <c r="C27" s="481"/>
      <c r="D27" s="481"/>
      <c r="E27" s="481"/>
      <c r="F27" s="481"/>
      <c r="G27" s="481"/>
      <c r="H27" s="482"/>
      <c r="I27" s="486" t="s">
        <v>177</v>
      </c>
      <c r="J27" s="487"/>
      <c r="K27" s="487"/>
      <c r="L27" s="487"/>
      <c r="M27" s="487"/>
      <c r="N27" s="487"/>
      <c r="O27" s="487"/>
      <c r="P27" s="487"/>
      <c r="Q27" s="487"/>
      <c r="R27" s="487"/>
      <c r="S27" s="487"/>
      <c r="T27" s="487"/>
      <c r="U27" s="487"/>
      <c r="V27" s="488"/>
      <c r="W27" s="217"/>
      <c r="X27" s="129"/>
    </row>
    <row r="28" spans="1:29" s="125" customFormat="1" ht="24" customHeight="1">
      <c r="A28" s="129"/>
      <c r="B28" s="483"/>
      <c r="C28" s="484"/>
      <c r="D28" s="484"/>
      <c r="E28" s="484"/>
      <c r="F28" s="484"/>
      <c r="G28" s="484"/>
      <c r="H28" s="485"/>
      <c r="I28" s="489" t="s">
        <v>178</v>
      </c>
      <c r="J28" s="490"/>
      <c r="K28" s="490"/>
      <c r="L28" s="490"/>
      <c r="M28" s="490"/>
      <c r="N28" s="490"/>
      <c r="O28" s="490"/>
      <c r="P28" s="490"/>
      <c r="Q28" s="490"/>
      <c r="R28" s="490"/>
      <c r="S28" s="490"/>
      <c r="T28" s="490"/>
      <c r="U28" s="490"/>
      <c r="V28" s="491"/>
      <c r="W28" s="217"/>
      <c r="X28" s="129"/>
    </row>
    <row r="29" spans="1:29" s="51" customFormat="1" ht="24" customHeight="1">
      <c r="A29" s="7"/>
      <c r="B29" s="492" t="s">
        <v>368</v>
      </c>
      <c r="C29" s="492"/>
      <c r="D29" s="492"/>
      <c r="E29" s="492"/>
      <c r="F29" s="492"/>
      <c r="G29" s="492"/>
      <c r="H29" s="492"/>
      <c r="I29" s="492"/>
      <c r="J29" s="492"/>
      <c r="K29" s="492"/>
      <c r="L29" s="492"/>
      <c r="M29" s="492"/>
      <c r="N29" s="492"/>
      <c r="O29" s="492"/>
      <c r="P29" s="492"/>
      <c r="Q29" s="492"/>
      <c r="R29" s="492"/>
      <c r="S29" s="492"/>
      <c r="T29" s="492"/>
      <c r="U29" s="492"/>
      <c r="V29" s="492"/>
      <c r="X29" s="129"/>
    </row>
    <row r="30" spans="1:29" s="51" customFormat="1" ht="19.5" customHeight="1">
      <c r="A30" s="7"/>
      <c r="B30" s="493" t="s">
        <v>369</v>
      </c>
      <c r="C30" s="493"/>
      <c r="D30" s="493"/>
      <c r="E30" s="493"/>
      <c r="F30" s="493"/>
      <c r="G30" s="493"/>
      <c r="H30" s="493"/>
      <c r="I30" s="493"/>
      <c r="J30" s="493"/>
      <c r="K30" s="493"/>
      <c r="L30" s="493"/>
      <c r="M30" s="493"/>
      <c r="N30" s="493"/>
      <c r="O30" s="493"/>
      <c r="P30" s="493"/>
      <c r="Q30" s="493"/>
      <c r="R30" s="493"/>
      <c r="S30" s="493"/>
      <c r="T30" s="493"/>
      <c r="U30" s="493"/>
      <c r="V30" s="493"/>
      <c r="W30" s="7"/>
      <c r="X30" s="7"/>
    </row>
    <row r="31" spans="1:29" s="7" customFormat="1" ht="18" customHeight="1">
      <c r="A31" s="51"/>
      <c r="B31" s="493"/>
      <c r="C31" s="493"/>
      <c r="D31" s="493"/>
      <c r="E31" s="493"/>
      <c r="F31" s="493"/>
      <c r="G31" s="493"/>
      <c r="H31" s="493"/>
      <c r="I31" s="493"/>
      <c r="J31" s="493"/>
      <c r="K31" s="493"/>
      <c r="L31" s="493"/>
      <c r="M31" s="493"/>
      <c r="N31" s="493"/>
      <c r="O31" s="493"/>
      <c r="P31" s="493"/>
      <c r="Q31" s="493"/>
      <c r="R31" s="493"/>
      <c r="S31" s="493"/>
      <c r="T31" s="493"/>
      <c r="U31" s="493"/>
      <c r="V31" s="493"/>
      <c r="W31" s="51"/>
    </row>
    <row r="32" spans="1:29" s="7" customFormat="1" ht="18" customHeight="1">
      <c r="A32" s="51"/>
      <c r="B32" s="493"/>
      <c r="C32" s="493"/>
      <c r="D32" s="493"/>
      <c r="E32" s="493"/>
      <c r="F32" s="493"/>
      <c r="G32" s="493"/>
      <c r="H32" s="493"/>
      <c r="I32" s="493"/>
      <c r="J32" s="493"/>
      <c r="K32" s="493"/>
      <c r="L32" s="493"/>
      <c r="M32" s="493"/>
      <c r="N32" s="493"/>
      <c r="O32" s="493"/>
      <c r="P32" s="493"/>
      <c r="Q32" s="493"/>
      <c r="R32" s="493"/>
      <c r="S32" s="493"/>
      <c r="T32" s="493"/>
      <c r="U32" s="493"/>
      <c r="V32" s="493"/>
      <c r="W32" s="51"/>
      <c r="X32" s="51"/>
    </row>
    <row r="33" spans="1:23" ht="18" customHeight="1">
      <c r="A33" s="70"/>
      <c r="B33" s="70"/>
      <c r="C33" s="70"/>
      <c r="D33" s="70"/>
      <c r="E33" s="70"/>
      <c r="F33" s="70"/>
      <c r="G33" s="70"/>
      <c r="H33" s="70"/>
      <c r="I33" s="70"/>
      <c r="J33" s="70"/>
      <c r="K33" s="70"/>
      <c r="L33" s="70"/>
      <c r="M33" s="70"/>
      <c r="N33" s="70"/>
      <c r="O33" s="70"/>
      <c r="P33" s="70"/>
      <c r="Q33" s="70"/>
      <c r="R33" s="70"/>
      <c r="S33" s="70"/>
      <c r="T33" s="70"/>
      <c r="U33" s="70"/>
      <c r="V33" s="70"/>
      <c r="W33" s="70"/>
    </row>
    <row r="34" spans="1:23" ht="18" customHeight="1">
      <c r="A34" s="70"/>
      <c r="B34" s="70"/>
      <c r="C34" s="70"/>
      <c r="D34" s="70"/>
      <c r="E34" s="70"/>
      <c r="F34" s="70"/>
      <c r="G34" s="70"/>
      <c r="H34" s="70"/>
      <c r="I34" s="70"/>
      <c r="J34" s="70"/>
      <c r="K34" s="70"/>
      <c r="L34" s="70"/>
      <c r="M34" s="70"/>
      <c r="N34" s="70"/>
      <c r="O34" s="70"/>
      <c r="P34" s="70"/>
      <c r="Q34" s="70"/>
      <c r="R34" s="70"/>
      <c r="S34" s="70"/>
      <c r="T34" s="70"/>
      <c r="U34" s="70"/>
      <c r="V34" s="70"/>
      <c r="W34" s="70"/>
    </row>
    <row r="35" spans="1:23" ht="18" customHeight="1">
      <c r="A35" s="70"/>
      <c r="B35" s="70"/>
      <c r="C35" s="70"/>
      <c r="D35" s="70"/>
      <c r="E35" s="70"/>
      <c r="F35" s="70"/>
      <c r="G35" s="70"/>
      <c r="H35" s="70"/>
      <c r="I35" s="70"/>
      <c r="J35" s="70"/>
      <c r="K35" s="70"/>
      <c r="L35" s="70"/>
      <c r="M35" s="70"/>
      <c r="N35" s="70"/>
      <c r="O35" s="70"/>
      <c r="P35" s="70"/>
      <c r="Q35" s="70"/>
      <c r="R35" s="70"/>
      <c r="S35" s="70"/>
      <c r="T35" s="70"/>
      <c r="U35" s="70"/>
      <c r="V35" s="70"/>
      <c r="W35" s="70"/>
    </row>
    <row r="36" spans="1:23" ht="18" customHeight="1">
      <c r="A36" s="70"/>
      <c r="B36" s="70"/>
      <c r="C36" s="70"/>
      <c r="D36" s="70"/>
      <c r="E36" s="70"/>
      <c r="F36" s="70"/>
      <c r="G36" s="70"/>
      <c r="H36" s="70"/>
      <c r="I36" s="70"/>
      <c r="J36" s="70"/>
      <c r="K36" s="70"/>
      <c r="L36" s="70"/>
      <c r="M36" s="70"/>
      <c r="N36" s="70"/>
      <c r="O36" s="70"/>
      <c r="P36" s="70"/>
      <c r="Q36" s="70"/>
      <c r="R36" s="70"/>
      <c r="S36" s="70"/>
      <c r="T36" s="70"/>
      <c r="U36" s="70"/>
      <c r="V36" s="70"/>
      <c r="W36" s="70"/>
    </row>
    <row r="37" spans="1:23" ht="18" customHeight="1">
      <c r="A37" s="70"/>
      <c r="B37" s="70"/>
      <c r="C37" s="70"/>
      <c r="D37" s="70"/>
      <c r="E37" s="70"/>
      <c r="F37" s="70"/>
      <c r="G37" s="70"/>
      <c r="H37" s="70"/>
      <c r="I37" s="70"/>
      <c r="J37" s="70"/>
      <c r="K37" s="70"/>
      <c r="L37" s="70"/>
      <c r="M37" s="70"/>
      <c r="N37" s="70"/>
      <c r="O37" s="70"/>
      <c r="P37" s="70"/>
      <c r="Q37" s="70"/>
      <c r="R37" s="70"/>
      <c r="S37" s="70"/>
      <c r="T37" s="70"/>
      <c r="U37" s="70"/>
      <c r="V37" s="70"/>
      <c r="W37" s="70"/>
    </row>
    <row r="38" spans="1:23" ht="18" customHeight="1">
      <c r="A38" s="70"/>
      <c r="B38" s="70"/>
      <c r="C38" s="70"/>
      <c r="D38" s="70"/>
      <c r="E38" s="70"/>
      <c r="F38" s="70"/>
      <c r="G38" s="70"/>
      <c r="H38" s="70"/>
      <c r="I38" s="70"/>
      <c r="J38" s="70"/>
      <c r="K38" s="70"/>
      <c r="L38" s="70"/>
      <c r="M38" s="70"/>
      <c r="N38" s="70"/>
      <c r="O38" s="70"/>
      <c r="P38" s="70"/>
      <c r="Q38" s="70"/>
      <c r="R38" s="70"/>
      <c r="S38" s="70"/>
      <c r="T38" s="70"/>
      <c r="U38" s="70"/>
      <c r="V38" s="70"/>
      <c r="W38" s="70"/>
    </row>
    <row r="39" spans="1:23" ht="18" customHeight="1">
      <c r="A39" s="70"/>
      <c r="B39" s="70"/>
      <c r="C39" s="70"/>
      <c r="D39" s="70"/>
      <c r="E39" s="70"/>
      <c r="F39" s="70"/>
      <c r="G39" s="70"/>
      <c r="H39" s="70"/>
      <c r="I39" s="70"/>
      <c r="J39" s="70"/>
      <c r="K39" s="70"/>
      <c r="L39" s="70"/>
      <c r="M39" s="70"/>
      <c r="N39" s="70"/>
      <c r="O39" s="70"/>
      <c r="P39" s="70"/>
      <c r="Q39" s="70"/>
      <c r="R39" s="70"/>
      <c r="S39" s="70"/>
      <c r="T39" s="70"/>
      <c r="U39" s="70"/>
      <c r="V39" s="70"/>
      <c r="W39" s="70"/>
    </row>
    <row r="40" spans="1:23" ht="18" customHeight="1">
      <c r="A40" s="70"/>
      <c r="B40" s="70"/>
      <c r="C40" s="70"/>
      <c r="D40" s="70"/>
      <c r="E40" s="70"/>
      <c r="F40" s="70"/>
      <c r="G40" s="70"/>
      <c r="H40" s="70"/>
      <c r="I40" s="70"/>
      <c r="J40" s="70"/>
      <c r="K40" s="70"/>
      <c r="L40" s="70"/>
      <c r="M40" s="70"/>
      <c r="N40" s="70"/>
      <c r="O40" s="70"/>
      <c r="P40" s="70"/>
      <c r="Q40" s="70"/>
      <c r="R40" s="70"/>
      <c r="S40" s="70"/>
      <c r="T40" s="70"/>
      <c r="U40" s="70"/>
      <c r="V40" s="70"/>
      <c r="W40" s="70"/>
    </row>
    <row r="41" spans="1:23" ht="18" customHeight="1">
      <c r="A41" s="70"/>
      <c r="B41" s="70"/>
      <c r="C41" s="70"/>
      <c r="D41" s="70"/>
      <c r="E41" s="70"/>
      <c r="F41" s="70"/>
      <c r="G41" s="70"/>
      <c r="H41" s="70"/>
      <c r="I41" s="70"/>
      <c r="J41" s="70"/>
      <c r="K41" s="70"/>
      <c r="L41" s="70"/>
      <c r="M41" s="70"/>
      <c r="N41" s="70"/>
      <c r="O41" s="70"/>
      <c r="P41" s="70"/>
      <c r="Q41" s="70"/>
      <c r="R41" s="70"/>
      <c r="S41" s="70"/>
      <c r="T41" s="70"/>
      <c r="U41" s="70"/>
      <c r="V41" s="70"/>
      <c r="W41" s="70"/>
    </row>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50">
    <mergeCell ref="B5:H5"/>
    <mergeCell ref="I5:V5"/>
    <mergeCell ref="I6:V6"/>
    <mergeCell ref="I7:V7"/>
    <mergeCell ref="A1:V1"/>
    <mergeCell ref="B2:H2"/>
    <mergeCell ref="I2:V2"/>
    <mergeCell ref="B3:H4"/>
    <mergeCell ref="I3:V3"/>
    <mergeCell ref="I4:V4"/>
    <mergeCell ref="M15:T15"/>
    <mergeCell ref="I8:V8"/>
    <mergeCell ref="I9:V9"/>
    <mergeCell ref="I10:V10"/>
    <mergeCell ref="B12:V12"/>
    <mergeCell ref="B6:H8"/>
    <mergeCell ref="B9:H10"/>
    <mergeCell ref="B11:H11"/>
    <mergeCell ref="I11:V11"/>
    <mergeCell ref="B16:D16"/>
    <mergeCell ref="E16:G16"/>
    <mergeCell ref="H16:J16"/>
    <mergeCell ref="K16:M16"/>
    <mergeCell ref="N16:P16"/>
    <mergeCell ref="B14:E14"/>
    <mergeCell ref="F14:H14"/>
    <mergeCell ref="I14:K14"/>
    <mergeCell ref="L14:N14"/>
    <mergeCell ref="O14:Q14"/>
    <mergeCell ref="R14:T14"/>
    <mergeCell ref="B15:D15"/>
    <mergeCell ref="E15:H15"/>
    <mergeCell ref="I15:L15"/>
    <mergeCell ref="A18:V18"/>
    <mergeCell ref="B19:V19"/>
    <mergeCell ref="B20:V20"/>
    <mergeCell ref="B21:H22"/>
    <mergeCell ref="I21:V21"/>
    <mergeCell ref="I22:V22"/>
    <mergeCell ref="B23:H23"/>
    <mergeCell ref="I23:V23"/>
    <mergeCell ref="B24:H26"/>
    <mergeCell ref="I24:V24"/>
    <mergeCell ref="I25:V25"/>
    <mergeCell ref="I26:V26"/>
    <mergeCell ref="B27:H28"/>
    <mergeCell ref="I27:V27"/>
    <mergeCell ref="I28:V28"/>
    <mergeCell ref="B29:V29"/>
    <mergeCell ref="B30:V32"/>
  </mergeCells>
  <phoneticPr fontId="3"/>
  <pageMargins left="0.59055118110236227" right="0.39370078740157483" top="0.70866141732283472" bottom="0.70866141732283472" header="0.51181102362204722" footer="0.51181102362204722"/>
  <pageSetup paperSize="9" fitToHeight="0" orientation="portrait" r:id="rId1"/>
  <headerFooter alignWithMargins="0">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C144"/>
  <sheetViews>
    <sheetView showGridLines="0" view="pageBreakPreview" zoomScaleNormal="100" zoomScaleSheetLayoutView="100" workbookViewId="0">
      <selection activeCell="AE14" sqref="AE14"/>
    </sheetView>
  </sheetViews>
  <sheetFormatPr defaultColWidth="9" defaultRowHeight="12"/>
  <cols>
    <col min="1" max="1" width="4.5" style="7" customWidth="1"/>
    <col min="2" max="15" width="4.25" style="7" customWidth="1"/>
    <col min="16" max="16" width="4.5" style="7" customWidth="1"/>
    <col min="17" max="19" width="4.25" style="7" customWidth="1"/>
    <col min="20" max="20" width="4.75" style="7" customWidth="1"/>
    <col min="21" max="22" width="4.25" style="7" customWidth="1"/>
    <col min="23" max="23" width="6.625" style="7" customWidth="1"/>
    <col min="24" max="25" width="3.375" style="7" customWidth="1"/>
    <col min="26" max="30" width="4.25" style="7" customWidth="1"/>
    <col min="31" max="39" width="3.375" style="7" customWidth="1"/>
    <col min="40" max="16384" width="9" style="7"/>
  </cols>
  <sheetData>
    <row r="1" spans="1:29" s="39" customFormat="1" ht="21" customHeight="1">
      <c r="A1" s="506" t="s">
        <v>233</v>
      </c>
      <c r="B1" s="506"/>
      <c r="C1" s="506"/>
      <c r="D1" s="506"/>
      <c r="E1" s="506"/>
      <c r="F1" s="506"/>
      <c r="G1" s="506"/>
      <c r="H1" s="506"/>
      <c r="I1" s="506"/>
      <c r="J1" s="506"/>
      <c r="K1" s="506"/>
      <c r="L1" s="506"/>
      <c r="M1" s="506"/>
      <c r="N1" s="506"/>
      <c r="O1" s="506"/>
      <c r="P1" s="506"/>
      <c r="Q1" s="506"/>
      <c r="R1" s="506"/>
      <c r="S1" s="506"/>
      <c r="T1" s="506"/>
      <c r="U1" s="506"/>
      <c r="V1" s="506"/>
      <c r="W1" s="218"/>
      <c r="X1" s="218"/>
      <c r="Y1" s="218"/>
      <c r="Z1" s="218"/>
      <c r="AA1" s="218"/>
    </row>
    <row r="2" spans="1:29" s="125" customFormat="1" ht="50.1" customHeight="1">
      <c r="A2" s="127"/>
      <c r="B2" s="536" t="s">
        <v>256</v>
      </c>
      <c r="C2" s="537"/>
      <c r="D2" s="537"/>
      <c r="E2" s="537"/>
      <c r="F2" s="537"/>
      <c r="G2" s="537"/>
      <c r="H2" s="538"/>
      <c r="I2" s="497" t="s">
        <v>176</v>
      </c>
      <c r="J2" s="498"/>
      <c r="K2" s="498"/>
      <c r="L2" s="498"/>
      <c r="M2" s="498"/>
      <c r="N2" s="498"/>
      <c r="O2" s="498"/>
      <c r="P2" s="498"/>
      <c r="Q2" s="498"/>
      <c r="R2" s="498"/>
      <c r="S2" s="498"/>
      <c r="T2" s="498"/>
      <c r="U2" s="498"/>
      <c r="V2" s="499"/>
      <c r="W2" s="128"/>
      <c r="X2" s="128"/>
      <c r="Y2" s="128"/>
      <c r="Z2" s="128"/>
      <c r="AA2" s="128"/>
      <c r="AB2" s="8"/>
      <c r="AC2" s="7"/>
    </row>
    <row r="3" spans="1:29" s="125" customFormat="1" ht="24.95" customHeight="1">
      <c r="A3" s="127"/>
      <c r="B3" s="539" t="s">
        <v>257</v>
      </c>
      <c r="C3" s="540"/>
      <c r="D3" s="540"/>
      <c r="E3" s="540"/>
      <c r="F3" s="540"/>
      <c r="G3" s="540"/>
      <c r="H3" s="541"/>
      <c r="I3" s="486" t="s">
        <v>177</v>
      </c>
      <c r="J3" s="487"/>
      <c r="K3" s="487"/>
      <c r="L3" s="487"/>
      <c r="M3" s="487"/>
      <c r="N3" s="487"/>
      <c r="O3" s="487"/>
      <c r="P3" s="487"/>
      <c r="Q3" s="487"/>
      <c r="R3" s="487"/>
      <c r="S3" s="487"/>
      <c r="T3" s="487"/>
      <c r="U3" s="487"/>
      <c r="V3" s="488"/>
      <c r="W3" s="128"/>
      <c r="X3" s="128"/>
      <c r="Y3" s="128"/>
      <c r="Z3" s="128"/>
      <c r="AA3" s="128"/>
      <c r="AB3" s="8"/>
      <c r="AC3" s="7"/>
    </row>
    <row r="4" spans="1:29" s="125" customFormat="1" ht="24.95" customHeight="1">
      <c r="A4" s="127"/>
      <c r="B4" s="542"/>
      <c r="C4" s="543"/>
      <c r="D4" s="543"/>
      <c r="E4" s="543"/>
      <c r="F4" s="543"/>
      <c r="G4" s="543"/>
      <c r="H4" s="544"/>
      <c r="I4" s="489" t="s">
        <v>178</v>
      </c>
      <c r="J4" s="490"/>
      <c r="K4" s="490"/>
      <c r="L4" s="490"/>
      <c r="M4" s="490"/>
      <c r="N4" s="490"/>
      <c r="O4" s="490"/>
      <c r="P4" s="490"/>
      <c r="Q4" s="490"/>
      <c r="R4" s="490"/>
      <c r="S4" s="490"/>
      <c r="T4" s="490"/>
      <c r="U4" s="490"/>
      <c r="V4" s="491"/>
      <c r="W4" s="128"/>
      <c r="X4" s="128"/>
      <c r="Y4" s="128"/>
      <c r="Z4" s="128"/>
      <c r="AA4" s="128"/>
      <c r="AB4" s="8"/>
      <c r="AC4" s="7"/>
    </row>
    <row r="5" spans="1:29" s="125" customFormat="1" ht="35.1" customHeight="1">
      <c r="A5" s="127"/>
      <c r="B5" s="536" t="s">
        <v>258</v>
      </c>
      <c r="C5" s="537"/>
      <c r="D5" s="537"/>
      <c r="E5" s="537"/>
      <c r="F5" s="537"/>
      <c r="G5" s="537"/>
      <c r="H5" s="538"/>
      <c r="I5" s="497" t="s">
        <v>176</v>
      </c>
      <c r="J5" s="498"/>
      <c r="K5" s="498"/>
      <c r="L5" s="498"/>
      <c r="M5" s="498"/>
      <c r="N5" s="498"/>
      <c r="O5" s="498"/>
      <c r="P5" s="498"/>
      <c r="Q5" s="498"/>
      <c r="R5" s="498"/>
      <c r="S5" s="498"/>
      <c r="T5" s="498"/>
      <c r="U5" s="498"/>
      <c r="V5" s="499"/>
      <c r="W5" s="128"/>
      <c r="X5" s="128"/>
      <c r="Y5" s="128"/>
      <c r="Z5" s="128"/>
      <c r="AA5" s="128"/>
      <c r="AB5" s="8"/>
      <c r="AC5" s="7"/>
    </row>
    <row r="6" spans="1:29" s="125" customFormat="1" ht="24.95" customHeight="1">
      <c r="A6" s="129"/>
      <c r="B6" s="480" t="s">
        <v>259</v>
      </c>
      <c r="C6" s="481"/>
      <c r="D6" s="481"/>
      <c r="E6" s="481"/>
      <c r="F6" s="481"/>
      <c r="G6" s="481"/>
      <c r="H6" s="482"/>
      <c r="I6" s="486" t="s">
        <v>177</v>
      </c>
      <c r="J6" s="487"/>
      <c r="K6" s="487"/>
      <c r="L6" s="487"/>
      <c r="M6" s="487"/>
      <c r="N6" s="487"/>
      <c r="O6" s="487"/>
      <c r="P6" s="487"/>
      <c r="Q6" s="487"/>
      <c r="R6" s="487"/>
      <c r="S6" s="487"/>
      <c r="T6" s="487"/>
      <c r="U6" s="487"/>
      <c r="V6" s="488"/>
      <c r="W6" s="128"/>
      <c r="X6" s="128"/>
      <c r="Y6" s="128"/>
      <c r="Z6" s="128"/>
      <c r="AA6" s="128"/>
      <c r="AB6" s="8"/>
      <c r="AC6" s="7"/>
    </row>
    <row r="7" spans="1:29" s="125" customFormat="1" ht="24.95" customHeight="1">
      <c r="A7" s="129"/>
      <c r="B7" s="500"/>
      <c r="C7" s="535"/>
      <c r="D7" s="535"/>
      <c r="E7" s="535"/>
      <c r="F7" s="535"/>
      <c r="G7" s="535"/>
      <c r="H7" s="502"/>
      <c r="I7" s="503" t="s">
        <v>178</v>
      </c>
      <c r="J7" s="504"/>
      <c r="K7" s="504"/>
      <c r="L7" s="504"/>
      <c r="M7" s="504"/>
      <c r="N7" s="504"/>
      <c r="O7" s="504"/>
      <c r="P7" s="504"/>
      <c r="Q7" s="504"/>
      <c r="R7" s="504"/>
      <c r="S7" s="504"/>
      <c r="T7" s="504"/>
      <c r="U7" s="504"/>
      <c r="V7" s="505"/>
      <c r="W7" s="128"/>
      <c r="X7" s="128"/>
      <c r="Y7" s="128"/>
      <c r="Z7" s="128"/>
      <c r="AA7" s="128"/>
      <c r="AB7" s="8"/>
      <c r="AC7" s="7"/>
    </row>
    <row r="8" spans="1:29" s="125" customFormat="1" ht="24.95" customHeight="1">
      <c r="A8" s="129"/>
      <c r="B8" s="483"/>
      <c r="C8" s="484"/>
      <c r="D8" s="484"/>
      <c r="E8" s="484"/>
      <c r="F8" s="484"/>
      <c r="G8" s="484"/>
      <c r="H8" s="485"/>
      <c r="I8" s="489" t="s">
        <v>250</v>
      </c>
      <c r="J8" s="490"/>
      <c r="K8" s="490"/>
      <c r="L8" s="490"/>
      <c r="M8" s="490"/>
      <c r="N8" s="490"/>
      <c r="O8" s="490"/>
      <c r="P8" s="490"/>
      <c r="Q8" s="490"/>
      <c r="R8" s="490"/>
      <c r="S8" s="490"/>
      <c r="T8" s="490"/>
      <c r="U8" s="490"/>
      <c r="V8" s="491"/>
      <c r="W8" s="128"/>
      <c r="X8" s="128"/>
      <c r="Y8" s="128"/>
      <c r="Z8" s="128"/>
      <c r="AA8" s="128"/>
      <c r="AB8" s="8"/>
      <c r="AC8" s="7"/>
    </row>
    <row r="9" spans="1:29" s="125" customFormat="1" ht="35.1" customHeight="1">
      <c r="A9" s="129"/>
      <c r="B9" s="517" t="s">
        <v>183</v>
      </c>
      <c r="C9" s="518"/>
      <c r="D9" s="518"/>
      <c r="E9" s="518"/>
      <c r="F9" s="518"/>
      <c r="G9" s="518"/>
      <c r="H9" s="519"/>
      <c r="I9" s="520"/>
      <c r="J9" s="521"/>
      <c r="K9" s="521"/>
      <c r="L9" s="521"/>
      <c r="M9" s="521"/>
      <c r="N9" s="521"/>
      <c r="O9" s="521"/>
      <c r="P9" s="521"/>
      <c r="Q9" s="521"/>
      <c r="R9" s="521"/>
      <c r="S9" s="521"/>
      <c r="T9" s="521"/>
      <c r="U9" s="521"/>
      <c r="V9" s="522"/>
      <c r="W9" s="128"/>
      <c r="X9" s="128"/>
      <c r="Y9" s="128"/>
      <c r="Z9" s="128"/>
      <c r="AA9" s="128"/>
      <c r="AB9" s="8"/>
      <c r="AC9" s="7"/>
    </row>
    <row r="10" spans="1:29" s="51" customFormat="1" ht="15.75" customHeight="1">
      <c r="A10" s="7"/>
      <c r="B10" s="439" t="s">
        <v>370</v>
      </c>
      <c r="C10" s="439"/>
      <c r="D10" s="439"/>
      <c r="E10" s="439"/>
      <c r="F10" s="439"/>
      <c r="G10" s="439"/>
      <c r="H10" s="439"/>
      <c r="I10" s="439"/>
      <c r="J10" s="439"/>
      <c r="K10" s="439"/>
      <c r="L10" s="439"/>
      <c r="M10" s="439"/>
      <c r="N10" s="439"/>
      <c r="O10" s="439"/>
      <c r="P10" s="439"/>
      <c r="Q10" s="439"/>
      <c r="R10" s="439"/>
      <c r="S10" s="439"/>
      <c r="T10" s="439"/>
      <c r="U10" s="439"/>
      <c r="V10" s="439"/>
    </row>
    <row r="11" spans="1:29" s="51" customFormat="1" ht="16.5" customHeight="1">
      <c r="A11" s="8"/>
      <c r="B11" s="8"/>
      <c r="C11" s="8"/>
      <c r="D11" s="8"/>
      <c r="E11" s="8"/>
      <c r="F11" s="8"/>
      <c r="G11" s="8"/>
      <c r="H11" s="8"/>
      <c r="I11" s="8"/>
      <c r="J11" s="8"/>
      <c r="K11" s="8"/>
      <c r="L11" s="8"/>
      <c r="M11" s="8"/>
      <c r="N11" s="8"/>
      <c r="O11" s="8"/>
      <c r="P11" s="8"/>
      <c r="Q11" s="8"/>
      <c r="R11" s="8"/>
      <c r="S11" s="8"/>
      <c r="T11" s="8"/>
      <c r="U11" s="8"/>
      <c r="V11" s="8"/>
      <c r="W11" s="7"/>
    </row>
    <row r="12" spans="1:29" s="52" customFormat="1" ht="16.5" customHeight="1">
      <c r="A12" s="51"/>
      <c r="B12" s="51" t="s">
        <v>184</v>
      </c>
      <c r="C12" s="51" t="s">
        <v>185</v>
      </c>
      <c r="D12" s="51"/>
      <c r="E12" s="51"/>
      <c r="F12" s="51"/>
      <c r="G12" s="51"/>
      <c r="H12" s="51"/>
      <c r="I12" s="51"/>
      <c r="J12" s="51"/>
      <c r="K12" s="51"/>
      <c r="L12" s="51"/>
      <c r="M12" s="51"/>
      <c r="S12" s="51"/>
      <c r="T12" s="51"/>
    </row>
    <row r="13" spans="1:29" s="52" customFormat="1">
      <c r="A13" s="51"/>
      <c r="B13" s="51"/>
      <c r="C13" s="51"/>
      <c r="D13" s="51"/>
      <c r="E13" s="51"/>
      <c r="F13" s="51"/>
      <c r="G13" s="51"/>
      <c r="H13" s="51"/>
      <c r="I13" s="51"/>
      <c r="J13" s="51"/>
      <c r="K13" s="51"/>
      <c r="L13" s="51"/>
      <c r="M13" s="51"/>
      <c r="N13" s="51"/>
      <c r="O13" s="51"/>
      <c r="P13" s="51"/>
      <c r="Q13" s="51"/>
      <c r="R13" s="51"/>
      <c r="S13" s="51"/>
      <c r="T13" s="51"/>
    </row>
    <row r="14" spans="1:29" s="52" customFormat="1" ht="16.5" customHeight="1">
      <c r="A14" s="51"/>
      <c r="B14" s="51"/>
      <c r="C14" s="51" t="s">
        <v>186</v>
      </c>
      <c r="D14" s="51" t="s">
        <v>187</v>
      </c>
      <c r="E14" s="51"/>
      <c r="F14" s="51"/>
      <c r="G14" s="51"/>
      <c r="H14" s="51"/>
      <c r="I14" s="51"/>
      <c r="M14" s="565" t="s">
        <v>188</v>
      </c>
      <c r="N14" s="565"/>
      <c r="O14" s="565"/>
      <c r="P14" s="565"/>
      <c r="Q14" s="565"/>
    </row>
    <row r="15" spans="1:29" s="52" customFormat="1" ht="16.5" customHeight="1">
      <c r="A15" s="51"/>
      <c r="B15" s="51"/>
      <c r="C15" s="51" t="s">
        <v>189</v>
      </c>
      <c r="D15" s="566" t="s">
        <v>190</v>
      </c>
      <c r="E15" s="566"/>
      <c r="F15" s="566"/>
      <c r="G15" s="566"/>
      <c r="H15" s="566"/>
      <c r="I15" s="566"/>
      <c r="J15" s="566"/>
      <c r="K15" s="566"/>
      <c r="L15" s="566"/>
      <c r="M15" s="566"/>
      <c r="N15" s="566"/>
      <c r="O15" s="566"/>
      <c r="P15" s="566"/>
      <c r="Q15" s="566"/>
      <c r="R15" s="566"/>
      <c r="S15" s="51"/>
      <c r="T15" s="51"/>
    </row>
    <row r="16" spans="1:29" s="52" customFormat="1" ht="16.5" customHeight="1">
      <c r="A16" s="51"/>
      <c r="B16" s="51"/>
      <c r="C16" s="51" t="s">
        <v>191</v>
      </c>
      <c r="D16" s="51" t="s">
        <v>192</v>
      </c>
      <c r="E16" s="51"/>
      <c r="F16" s="51"/>
      <c r="G16" s="51"/>
      <c r="H16" s="51"/>
      <c r="I16" s="51"/>
      <c r="J16" s="51"/>
      <c r="K16" s="51"/>
      <c r="L16" s="51"/>
      <c r="M16" s="51"/>
      <c r="N16" s="51"/>
      <c r="O16" s="51"/>
      <c r="P16" s="51"/>
      <c r="Q16" s="51"/>
      <c r="R16" s="51"/>
      <c r="S16" s="51"/>
      <c r="T16" s="51"/>
    </row>
    <row r="17" spans="1:20" s="52" customFormat="1" ht="16.5" customHeight="1">
      <c r="A17" s="51"/>
      <c r="B17" s="51"/>
      <c r="C17" s="51"/>
      <c r="D17" s="51"/>
      <c r="E17" s="51"/>
      <c r="F17" s="51"/>
      <c r="G17" s="51"/>
      <c r="H17" s="51"/>
      <c r="I17" s="51"/>
      <c r="M17" s="565" t="s">
        <v>188</v>
      </c>
      <c r="N17" s="565"/>
      <c r="O17" s="565"/>
      <c r="P17" s="565"/>
      <c r="Q17" s="565"/>
      <c r="T17" s="51"/>
    </row>
    <row r="18" spans="1:20" s="52" customFormat="1" ht="16.5" customHeight="1">
      <c r="A18" s="51"/>
      <c r="B18" s="51"/>
      <c r="C18" s="51" t="s">
        <v>193</v>
      </c>
      <c r="D18" s="51" t="s">
        <v>194</v>
      </c>
      <c r="E18" s="51"/>
      <c r="F18" s="51"/>
      <c r="G18" s="51"/>
      <c r="H18" s="51"/>
      <c r="I18" s="51"/>
      <c r="J18" s="51"/>
      <c r="K18" s="51"/>
      <c r="L18" s="51"/>
      <c r="M18" s="51"/>
      <c r="N18" s="51"/>
      <c r="O18" s="51"/>
      <c r="P18" s="51"/>
      <c r="Q18" s="51"/>
      <c r="R18" s="51"/>
      <c r="S18" s="51"/>
      <c r="T18" s="51"/>
    </row>
    <row r="19" spans="1:20" s="52" customFormat="1" ht="16.5" customHeight="1">
      <c r="A19" s="51"/>
      <c r="B19" s="51"/>
      <c r="C19" s="51"/>
      <c r="D19" s="51" t="s">
        <v>195</v>
      </c>
      <c r="E19" s="51"/>
      <c r="F19" s="51"/>
      <c r="G19" s="51"/>
      <c r="H19" s="51"/>
      <c r="I19" s="51"/>
      <c r="J19" s="51"/>
      <c r="K19" s="51"/>
      <c r="L19" s="51"/>
      <c r="M19" s="51"/>
      <c r="S19" s="51"/>
      <c r="T19" s="51"/>
    </row>
    <row r="20" spans="1:20" s="52" customFormat="1" ht="9" customHeight="1">
      <c r="A20" s="51"/>
      <c r="B20" s="51"/>
      <c r="C20" s="51"/>
      <c r="D20" s="51"/>
      <c r="E20" s="51"/>
      <c r="F20" s="51"/>
      <c r="G20" s="51"/>
      <c r="H20" s="51"/>
      <c r="I20" s="51"/>
      <c r="J20" s="51"/>
      <c r="K20" s="51"/>
      <c r="L20" s="51"/>
      <c r="M20" s="51"/>
      <c r="N20" s="51"/>
      <c r="O20" s="51"/>
      <c r="P20" s="51"/>
      <c r="Q20" s="51"/>
      <c r="R20" s="51"/>
      <c r="S20" s="51"/>
      <c r="T20" s="51"/>
    </row>
    <row r="21" spans="1:20" s="52" customFormat="1">
      <c r="A21" s="51"/>
      <c r="B21" s="51"/>
      <c r="C21" s="51"/>
      <c r="D21" s="51" t="s">
        <v>196</v>
      </c>
      <c r="E21" s="51"/>
      <c r="F21" s="447"/>
      <c r="G21" s="448"/>
      <c r="H21" s="448"/>
      <c r="I21" s="448"/>
      <c r="J21" s="448"/>
      <c r="K21" s="448"/>
      <c r="L21" s="448"/>
      <c r="M21" s="448"/>
      <c r="N21" s="448"/>
      <c r="O21" s="448"/>
      <c r="P21" s="448"/>
      <c r="Q21" s="448"/>
      <c r="R21" s="449"/>
      <c r="S21" s="51"/>
      <c r="T21" s="51"/>
    </row>
    <row r="22" spans="1:20" s="52" customFormat="1">
      <c r="A22" s="51"/>
      <c r="B22" s="51"/>
      <c r="C22" s="51"/>
      <c r="D22" s="51"/>
      <c r="E22" s="51"/>
      <c r="F22" s="547"/>
      <c r="G22" s="548"/>
      <c r="H22" s="548"/>
      <c r="I22" s="548"/>
      <c r="J22" s="548"/>
      <c r="K22" s="548"/>
      <c r="L22" s="548"/>
      <c r="M22" s="548"/>
      <c r="N22" s="548"/>
      <c r="O22" s="548"/>
      <c r="P22" s="548"/>
      <c r="Q22" s="548"/>
      <c r="R22" s="549"/>
      <c r="S22" s="51"/>
      <c r="T22" s="51"/>
    </row>
    <row r="23" spans="1:20" s="52" customFormat="1" ht="21" customHeight="1">
      <c r="A23" s="51"/>
      <c r="B23" s="51"/>
      <c r="C23" s="51"/>
      <c r="D23" s="51"/>
      <c r="E23" s="51"/>
      <c r="F23" s="550"/>
      <c r="G23" s="551"/>
      <c r="H23" s="551"/>
      <c r="I23" s="551"/>
      <c r="J23" s="551"/>
      <c r="K23" s="551"/>
      <c r="L23" s="551"/>
      <c r="M23" s="551"/>
      <c r="N23" s="551"/>
      <c r="O23" s="551"/>
      <c r="P23" s="551"/>
      <c r="Q23" s="551"/>
      <c r="R23" s="552"/>
      <c r="S23" s="51"/>
      <c r="T23" s="51"/>
    </row>
    <row r="24" spans="1:20" s="52" customFormat="1" ht="15" customHeight="1">
      <c r="A24" s="51"/>
      <c r="B24" s="51"/>
      <c r="C24" s="51"/>
      <c r="D24" s="51"/>
      <c r="E24" s="51"/>
      <c r="F24" s="51"/>
      <c r="G24" s="51"/>
      <c r="H24" s="51"/>
      <c r="I24" s="51"/>
      <c r="J24" s="51"/>
      <c r="K24" s="51"/>
      <c r="L24" s="51"/>
      <c r="M24" s="51"/>
      <c r="N24" s="51"/>
      <c r="O24" s="51"/>
      <c r="P24" s="51"/>
      <c r="Q24" s="51"/>
      <c r="R24" s="51"/>
      <c r="S24" s="51"/>
      <c r="T24" s="51"/>
    </row>
    <row r="25" spans="1:20" s="52" customFormat="1">
      <c r="A25" s="51"/>
      <c r="B25" s="51"/>
      <c r="C25" s="51"/>
      <c r="D25" s="51" t="s">
        <v>197</v>
      </c>
      <c r="E25" s="51"/>
      <c r="F25" s="51"/>
      <c r="G25" s="51"/>
      <c r="H25" s="51"/>
      <c r="I25" s="51"/>
      <c r="J25" s="51"/>
      <c r="K25" s="51"/>
      <c r="L25" s="51"/>
      <c r="M25" s="51"/>
      <c r="N25" s="51"/>
      <c r="O25" s="51"/>
      <c r="P25" s="51"/>
      <c r="Q25" s="51"/>
      <c r="R25" s="51"/>
      <c r="S25" s="51"/>
      <c r="T25" s="51"/>
    </row>
    <row r="26" spans="1:20" s="52" customFormat="1" ht="9" customHeight="1">
      <c r="A26" s="51"/>
      <c r="B26" s="51"/>
      <c r="C26" s="51"/>
      <c r="D26" s="51"/>
      <c r="E26" s="51"/>
      <c r="F26" s="51"/>
      <c r="G26" s="51"/>
      <c r="H26" s="51"/>
      <c r="I26" s="51"/>
      <c r="J26" s="51"/>
      <c r="K26" s="51"/>
      <c r="L26" s="51"/>
      <c r="M26" s="51"/>
      <c r="N26" s="51"/>
      <c r="O26" s="51"/>
      <c r="P26" s="51"/>
      <c r="Q26" s="51"/>
      <c r="R26" s="51"/>
      <c r="S26" s="51"/>
      <c r="T26" s="51"/>
    </row>
    <row r="27" spans="1:20" s="52" customFormat="1">
      <c r="A27" s="51"/>
      <c r="B27" s="51"/>
      <c r="C27" s="51"/>
      <c r="D27" s="51" t="s">
        <v>198</v>
      </c>
      <c r="E27" s="51"/>
      <c r="F27" s="51"/>
      <c r="G27" s="51"/>
      <c r="H27" s="51"/>
      <c r="I27" s="51"/>
      <c r="J27" s="51"/>
      <c r="K27" s="51"/>
      <c r="L27" s="51"/>
      <c r="M27" s="51"/>
      <c r="N27" s="51"/>
      <c r="O27" s="51"/>
      <c r="P27" s="51"/>
      <c r="Q27" s="51"/>
      <c r="R27" s="51"/>
      <c r="S27" s="51"/>
      <c r="T27" s="51"/>
    </row>
    <row r="28" spans="1:20" s="52" customFormat="1" ht="9" customHeight="1">
      <c r="A28" s="51"/>
      <c r="B28" s="51"/>
      <c r="C28" s="51"/>
      <c r="D28" s="51"/>
      <c r="E28" s="51"/>
      <c r="F28" s="51"/>
      <c r="G28" s="51"/>
      <c r="H28" s="51"/>
      <c r="I28" s="51"/>
      <c r="J28" s="51"/>
      <c r="K28" s="51"/>
      <c r="L28" s="51"/>
      <c r="M28" s="51"/>
      <c r="N28" s="51"/>
      <c r="O28" s="51"/>
      <c r="P28" s="51"/>
      <c r="Q28" s="51"/>
      <c r="R28" s="51"/>
      <c r="S28" s="51"/>
      <c r="T28" s="51"/>
    </row>
    <row r="29" spans="1:20" s="52" customFormat="1">
      <c r="A29" s="51"/>
      <c r="B29" s="51"/>
      <c r="C29" s="51"/>
      <c r="D29" s="51"/>
      <c r="E29" s="51"/>
      <c r="F29" s="447"/>
      <c r="G29" s="448"/>
      <c r="H29" s="448"/>
      <c r="I29" s="448"/>
      <c r="J29" s="448"/>
      <c r="K29" s="448"/>
      <c r="L29" s="448"/>
      <c r="M29" s="448"/>
      <c r="N29" s="448"/>
      <c r="O29" s="448"/>
      <c r="P29" s="448"/>
      <c r="Q29" s="448"/>
      <c r="R29" s="449"/>
      <c r="S29" s="51"/>
      <c r="T29" s="51"/>
    </row>
    <row r="30" spans="1:20" s="52" customFormat="1">
      <c r="A30" s="51"/>
      <c r="B30" s="51"/>
      <c r="C30" s="51"/>
      <c r="D30" s="51"/>
      <c r="E30" s="51"/>
      <c r="F30" s="547"/>
      <c r="G30" s="548"/>
      <c r="H30" s="548"/>
      <c r="I30" s="548"/>
      <c r="J30" s="548"/>
      <c r="K30" s="548"/>
      <c r="L30" s="548"/>
      <c r="M30" s="548"/>
      <c r="N30" s="548"/>
      <c r="O30" s="548"/>
      <c r="P30" s="548"/>
      <c r="Q30" s="548"/>
      <c r="R30" s="549"/>
      <c r="S30" s="51"/>
      <c r="T30" s="51"/>
    </row>
    <row r="31" spans="1:20" s="52" customFormat="1" ht="21" customHeight="1">
      <c r="A31" s="51"/>
      <c r="B31" s="51"/>
      <c r="C31" s="51"/>
      <c r="D31" s="51"/>
      <c r="E31" s="51"/>
      <c r="F31" s="550"/>
      <c r="G31" s="551"/>
      <c r="H31" s="551"/>
      <c r="I31" s="551"/>
      <c r="J31" s="551"/>
      <c r="K31" s="551"/>
      <c r="L31" s="551"/>
      <c r="M31" s="551"/>
      <c r="N31" s="551"/>
      <c r="O31" s="551"/>
      <c r="P31" s="551"/>
      <c r="Q31" s="551"/>
      <c r="R31" s="552"/>
      <c r="S31" s="51"/>
      <c r="T31" s="51"/>
    </row>
    <row r="32" spans="1:20" s="52" customFormat="1" ht="12.75" thickBot="1">
      <c r="A32" s="51"/>
      <c r="B32" s="51"/>
      <c r="C32" s="51"/>
      <c r="D32" s="51"/>
      <c r="E32" s="51"/>
      <c r="F32" s="51"/>
      <c r="G32" s="51"/>
      <c r="H32" s="51"/>
      <c r="I32" s="51"/>
      <c r="J32" s="51"/>
      <c r="K32" s="51"/>
      <c r="L32" s="51"/>
      <c r="M32" s="51"/>
      <c r="N32" s="51"/>
      <c r="O32" s="51"/>
      <c r="P32" s="51"/>
      <c r="Q32" s="51"/>
      <c r="R32" s="51"/>
      <c r="S32" s="51"/>
      <c r="T32" s="51"/>
    </row>
    <row r="33" spans="1:20" s="52" customFormat="1" ht="15" customHeight="1">
      <c r="A33" s="51"/>
      <c r="B33" s="51"/>
      <c r="C33" s="553" t="s">
        <v>199</v>
      </c>
      <c r="D33" s="554"/>
      <c r="E33" s="554"/>
      <c r="F33" s="554"/>
      <c r="G33" s="554"/>
      <c r="H33" s="554"/>
      <c r="I33" s="554"/>
      <c r="J33" s="554"/>
      <c r="K33" s="554"/>
      <c r="L33" s="554"/>
      <c r="M33" s="554"/>
      <c r="N33" s="554"/>
      <c r="O33" s="554"/>
      <c r="P33" s="554"/>
      <c r="Q33" s="554"/>
      <c r="R33" s="554"/>
      <c r="S33" s="554"/>
      <c r="T33" s="555"/>
    </row>
    <row r="34" spans="1:20" s="52" customFormat="1" ht="15" customHeight="1">
      <c r="A34" s="51"/>
      <c r="B34" s="51"/>
      <c r="C34" s="130" t="s">
        <v>200</v>
      </c>
      <c r="D34" s="545" t="s">
        <v>201</v>
      </c>
      <c r="E34" s="545"/>
      <c r="F34" s="545"/>
      <c r="G34" s="545"/>
      <c r="H34" s="545"/>
      <c r="I34" s="545"/>
      <c r="J34" s="545"/>
      <c r="K34" s="545"/>
      <c r="L34" s="545"/>
      <c r="M34" s="545"/>
      <c r="N34" s="545"/>
      <c r="O34" s="545"/>
      <c r="P34" s="545"/>
      <c r="Q34" s="545"/>
      <c r="R34" s="546"/>
      <c r="S34" s="10"/>
      <c r="T34" s="131" t="s">
        <v>121</v>
      </c>
    </row>
    <row r="35" spans="1:20" s="52" customFormat="1" ht="15" customHeight="1">
      <c r="A35" s="51"/>
      <c r="B35" s="51"/>
      <c r="C35" s="130" t="s">
        <v>202</v>
      </c>
      <c r="D35" s="545" t="s">
        <v>203</v>
      </c>
      <c r="E35" s="545"/>
      <c r="F35" s="545"/>
      <c r="G35" s="545"/>
      <c r="H35" s="545"/>
      <c r="I35" s="545"/>
      <c r="J35" s="545"/>
      <c r="K35" s="545"/>
      <c r="L35" s="545"/>
      <c r="M35" s="545"/>
      <c r="N35" s="545"/>
      <c r="O35" s="545"/>
      <c r="P35" s="545"/>
      <c r="Q35" s="545"/>
      <c r="R35" s="546"/>
      <c r="S35" s="10"/>
      <c r="T35" s="132" t="s">
        <v>121</v>
      </c>
    </row>
    <row r="36" spans="1:20" s="52" customFormat="1" ht="15" customHeight="1">
      <c r="A36" s="51"/>
      <c r="B36" s="51"/>
      <c r="C36" s="130" t="s">
        <v>204</v>
      </c>
      <c r="D36" s="545" t="s">
        <v>205</v>
      </c>
      <c r="E36" s="545"/>
      <c r="F36" s="545"/>
      <c r="G36" s="545"/>
      <c r="H36" s="545"/>
      <c r="I36" s="545"/>
      <c r="J36" s="545"/>
      <c r="K36" s="545"/>
      <c r="L36" s="545"/>
      <c r="M36" s="545"/>
      <c r="N36" s="545"/>
      <c r="O36" s="545"/>
      <c r="P36" s="545"/>
      <c r="Q36" s="545"/>
      <c r="R36" s="546"/>
      <c r="S36" s="10"/>
      <c r="T36" s="131" t="s">
        <v>121</v>
      </c>
    </row>
    <row r="37" spans="1:20" s="52" customFormat="1" ht="15" customHeight="1">
      <c r="A37" s="51"/>
      <c r="B37" s="51"/>
      <c r="C37" s="130" t="s">
        <v>206</v>
      </c>
      <c r="D37" s="545" t="s">
        <v>207</v>
      </c>
      <c r="E37" s="545"/>
      <c r="F37" s="545"/>
      <c r="G37" s="545"/>
      <c r="H37" s="545"/>
      <c r="I37" s="545"/>
      <c r="J37" s="545"/>
      <c r="K37" s="545"/>
      <c r="L37" s="545"/>
      <c r="M37" s="545"/>
      <c r="N37" s="545"/>
      <c r="O37" s="545"/>
      <c r="P37" s="545"/>
      <c r="Q37" s="545"/>
      <c r="R37" s="546"/>
      <c r="S37" s="10"/>
      <c r="T37" s="131" t="s">
        <v>121</v>
      </c>
    </row>
    <row r="38" spans="1:20" s="52" customFormat="1" ht="15" customHeight="1">
      <c r="A38" s="51"/>
      <c r="B38" s="51"/>
      <c r="C38" s="133" t="s">
        <v>208</v>
      </c>
      <c r="D38" s="557" t="s">
        <v>209</v>
      </c>
      <c r="E38" s="557"/>
      <c r="F38" s="557"/>
      <c r="G38" s="557"/>
      <c r="H38" s="557"/>
      <c r="I38" s="557"/>
      <c r="J38" s="557"/>
      <c r="K38" s="557"/>
      <c r="L38" s="557"/>
      <c r="M38" s="557"/>
      <c r="N38" s="557"/>
      <c r="O38" s="557"/>
      <c r="P38" s="557"/>
      <c r="Q38" s="557"/>
      <c r="R38" s="558"/>
      <c r="S38" s="134"/>
      <c r="T38" s="559" t="s">
        <v>121</v>
      </c>
    </row>
    <row r="39" spans="1:20" s="52" customFormat="1" ht="15" customHeight="1">
      <c r="A39" s="51"/>
      <c r="B39" s="51"/>
      <c r="C39" s="135"/>
      <c r="D39" s="561" t="s">
        <v>210</v>
      </c>
      <c r="E39" s="561"/>
      <c r="F39" s="561"/>
      <c r="G39" s="561"/>
      <c r="H39" s="561"/>
      <c r="I39" s="561"/>
      <c r="J39" s="561"/>
      <c r="K39" s="561"/>
      <c r="L39" s="561"/>
      <c r="M39" s="561"/>
      <c r="N39" s="561"/>
      <c r="O39" s="561"/>
      <c r="P39" s="561"/>
      <c r="Q39" s="561"/>
      <c r="R39" s="562"/>
      <c r="S39" s="9"/>
      <c r="T39" s="560"/>
    </row>
    <row r="40" spans="1:20" s="52" customFormat="1" ht="15" customHeight="1">
      <c r="A40" s="51"/>
      <c r="B40" s="51"/>
      <c r="C40" s="133" t="s">
        <v>211</v>
      </c>
      <c r="D40" s="557" t="s">
        <v>212</v>
      </c>
      <c r="E40" s="557"/>
      <c r="F40" s="557"/>
      <c r="G40" s="557"/>
      <c r="H40" s="557"/>
      <c r="I40" s="557"/>
      <c r="J40" s="557"/>
      <c r="K40" s="557"/>
      <c r="L40" s="557"/>
      <c r="M40" s="557"/>
      <c r="N40" s="557"/>
      <c r="O40" s="557"/>
      <c r="P40" s="557"/>
      <c r="Q40" s="557"/>
      <c r="R40" s="558"/>
      <c r="S40" s="134"/>
      <c r="T40" s="559" t="s">
        <v>121</v>
      </c>
    </row>
    <row r="41" spans="1:20" s="52" customFormat="1" ht="15" customHeight="1">
      <c r="A41" s="51"/>
      <c r="B41" s="51"/>
      <c r="C41" s="135"/>
      <c r="D41" s="561" t="s">
        <v>213</v>
      </c>
      <c r="E41" s="561"/>
      <c r="F41" s="561"/>
      <c r="G41" s="561"/>
      <c r="H41" s="561"/>
      <c r="I41" s="561"/>
      <c r="J41" s="561"/>
      <c r="K41" s="561"/>
      <c r="L41" s="561"/>
      <c r="M41" s="561"/>
      <c r="N41" s="561"/>
      <c r="O41" s="561"/>
      <c r="P41" s="561"/>
      <c r="Q41" s="561"/>
      <c r="R41" s="562"/>
      <c r="S41" s="9"/>
      <c r="T41" s="560"/>
    </row>
    <row r="42" spans="1:20" s="52" customFormat="1" ht="15" customHeight="1">
      <c r="A42" s="51"/>
      <c r="B42" s="51"/>
      <c r="C42" s="130" t="s">
        <v>214</v>
      </c>
      <c r="D42" s="545" t="s">
        <v>215</v>
      </c>
      <c r="E42" s="545"/>
      <c r="F42" s="545"/>
      <c r="G42" s="545"/>
      <c r="H42" s="545"/>
      <c r="I42" s="545"/>
      <c r="J42" s="545"/>
      <c r="K42" s="545"/>
      <c r="L42" s="545"/>
      <c r="M42" s="545"/>
      <c r="N42" s="545"/>
      <c r="O42" s="545"/>
      <c r="P42" s="545"/>
      <c r="Q42" s="545"/>
      <c r="R42" s="546"/>
      <c r="S42" s="10"/>
      <c r="T42" s="131" t="s">
        <v>121</v>
      </c>
    </row>
    <row r="43" spans="1:20" s="52" customFormat="1" ht="15" customHeight="1">
      <c r="A43" s="51"/>
      <c r="B43" s="51"/>
      <c r="C43" s="130" t="s">
        <v>216</v>
      </c>
      <c r="D43" s="545" t="s">
        <v>217</v>
      </c>
      <c r="E43" s="545"/>
      <c r="F43" s="545"/>
      <c r="G43" s="545"/>
      <c r="H43" s="545"/>
      <c r="I43" s="545"/>
      <c r="J43" s="545"/>
      <c r="K43" s="545"/>
      <c r="L43" s="545"/>
      <c r="M43" s="545"/>
      <c r="N43" s="545"/>
      <c r="O43" s="545"/>
      <c r="P43" s="545"/>
      <c r="Q43" s="545"/>
      <c r="R43" s="546"/>
      <c r="S43" s="10"/>
      <c r="T43" s="131" t="s">
        <v>121</v>
      </c>
    </row>
    <row r="44" spans="1:20" s="52" customFormat="1" ht="15" customHeight="1">
      <c r="A44" s="51"/>
      <c r="B44" s="51"/>
      <c r="C44" s="130" t="s">
        <v>218</v>
      </c>
      <c r="D44" s="545" t="s">
        <v>219</v>
      </c>
      <c r="E44" s="545"/>
      <c r="F44" s="545"/>
      <c r="G44" s="545"/>
      <c r="H44" s="545"/>
      <c r="I44" s="545"/>
      <c r="J44" s="545"/>
      <c r="K44" s="545"/>
      <c r="L44" s="545"/>
      <c r="M44" s="545"/>
      <c r="N44" s="545"/>
      <c r="O44" s="545"/>
      <c r="P44" s="545"/>
      <c r="Q44" s="545"/>
      <c r="R44" s="546"/>
      <c r="S44" s="10"/>
      <c r="T44" s="131" t="s">
        <v>121</v>
      </c>
    </row>
    <row r="45" spans="1:20" s="52" customFormat="1" ht="15" customHeight="1" thickBot="1">
      <c r="A45" s="51"/>
      <c r="B45" s="51"/>
      <c r="C45" s="136" t="s">
        <v>220</v>
      </c>
      <c r="D45" s="563" t="s">
        <v>221</v>
      </c>
      <c r="E45" s="563"/>
      <c r="F45" s="563"/>
      <c r="G45" s="563"/>
      <c r="H45" s="563"/>
      <c r="I45" s="563"/>
      <c r="J45" s="563"/>
      <c r="K45" s="563"/>
      <c r="L45" s="563"/>
      <c r="M45" s="563"/>
      <c r="N45" s="563"/>
      <c r="O45" s="563"/>
      <c r="P45" s="563"/>
      <c r="Q45" s="563"/>
      <c r="R45" s="564"/>
      <c r="S45" s="137"/>
      <c r="T45" s="138" t="s">
        <v>121</v>
      </c>
    </row>
    <row r="46" spans="1:20" s="52" customFormat="1">
      <c r="A46" s="51"/>
      <c r="B46" s="51"/>
      <c r="C46" s="51"/>
      <c r="D46" s="51"/>
      <c r="E46" s="51"/>
      <c r="F46" s="51"/>
      <c r="G46" s="51"/>
      <c r="H46" s="51"/>
      <c r="I46" s="51"/>
      <c r="J46" s="51"/>
      <c r="K46" s="51"/>
      <c r="L46" s="51"/>
      <c r="M46" s="51"/>
      <c r="N46" s="51"/>
      <c r="O46" s="51"/>
      <c r="P46" s="51"/>
      <c r="Q46" s="51"/>
      <c r="R46" s="51"/>
      <c r="S46" s="51"/>
      <c r="T46" s="51"/>
    </row>
    <row r="47" spans="1:20" s="52" customFormat="1" ht="16.5" customHeight="1">
      <c r="A47" s="51"/>
      <c r="B47" s="139" t="s">
        <v>222</v>
      </c>
      <c r="C47" s="51" t="s">
        <v>238</v>
      </c>
      <c r="D47" s="51"/>
      <c r="E47" s="51"/>
      <c r="F47" s="51"/>
      <c r="G47" s="51"/>
      <c r="H47" s="51"/>
      <c r="I47" s="51"/>
      <c r="J47" s="51"/>
      <c r="K47" s="51"/>
      <c r="L47" s="51"/>
      <c r="M47" s="51"/>
      <c r="N47" s="51"/>
      <c r="O47" s="51"/>
      <c r="P47" s="51"/>
      <c r="Q47" s="51"/>
      <c r="R47" s="51"/>
      <c r="S47" s="51"/>
      <c r="T47" s="51"/>
    </row>
    <row r="48" spans="1:20" s="52" customFormat="1">
      <c r="A48" s="51"/>
      <c r="B48" s="51"/>
      <c r="C48" s="51"/>
      <c r="D48" s="51"/>
      <c r="E48" s="51"/>
      <c r="F48" s="51"/>
      <c r="G48" s="51"/>
      <c r="H48" s="51"/>
      <c r="I48" s="51"/>
      <c r="J48" s="51"/>
      <c r="K48" s="51"/>
      <c r="L48" s="51"/>
      <c r="M48" s="51"/>
      <c r="N48" s="51"/>
      <c r="O48" s="51"/>
      <c r="P48" s="51"/>
      <c r="Q48" s="51"/>
      <c r="R48" s="51"/>
      <c r="S48" s="51"/>
      <c r="T48" s="51"/>
    </row>
    <row r="49" spans="1:20" s="52" customFormat="1" ht="16.5" customHeight="1">
      <c r="A49" s="51"/>
      <c r="B49" s="51"/>
      <c r="C49" s="51" t="s">
        <v>186</v>
      </c>
      <c r="D49" s="51" t="s">
        <v>223</v>
      </c>
      <c r="E49" s="51"/>
      <c r="F49" s="51"/>
      <c r="G49" s="51"/>
      <c r="H49" s="51"/>
      <c r="I49" s="51"/>
      <c r="J49" s="51"/>
      <c r="K49" s="51"/>
      <c r="L49" s="51"/>
      <c r="M49" s="51"/>
      <c r="N49" s="51"/>
      <c r="O49" s="51"/>
      <c r="P49" s="51"/>
      <c r="Q49" s="51"/>
      <c r="R49" s="51"/>
      <c r="S49" s="51"/>
      <c r="T49" s="51"/>
    </row>
    <row r="50" spans="1:20" s="52" customFormat="1" ht="16.5" customHeight="1">
      <c r="A50" s="51"/>
      <c r="B50" s="51"/>
      <c r="C50" s="51"/>
      <c r="D50" s="51" t="s">
        <v>224</v>
      </c>
      <c r="E50" s="51"/>
      <c r="F50" s="51"/>
      <c r="G50" s="51"/>
      <c r="H50" s="51"/>
      <c r="I50" s="51"/>
      <c r="J50" s="51"/>
      <c r="K50" s="51"/>
      <c r="L50" s="51"/>
      <c r="M50" s="51"/>
      <c r="N50" s="51"/>
      <c r="O50" s="51"/>
      <c r="P50" s="51"/>
      <c r="Q50" s="51"/>
      <c r="R50" s="51"/>
      <c r="S50" s="51"/>
      <c r="T50" s="51"/>
    </row>
    <row r="51" spans="1:20" s="52" customFormat="1" ht="16.5" customHeight="1">
      <c r="A51" s="51"/>
      <c r="B51" s="51"/>
      <c r="C51" s="51" t="s">
        <v>189</v>
      </c>
      <c r="D51" s="51" t="s">
        <v>225</v>
      </c>
      <c r="E51" s="51"/>
      <c r="F51" s="51"/>
      <c r="G51" s="51"/>
      <c r="H51" s="51"/>
      <c r="I51" s="51"/>
      <c r="J51" s="51"/>
      <c r="K51" s="51"/>
      <c r="L51" s="51"/>
      <c r="M51" s="51"/>
      <c r="N51" s="51"/>
      <c r="O51" s="51"/>
      <c r="P51" s="51"/>
      <c r="Q51" s="51"/>
      <c r="R51" s="51"/>
      <c r="S51" s="51"/>
      <c r="T51" s="51"/>
    </row>
    <row r="52" spans="1:20" s="52" customFormat="1" ht="16.5" customHeight="1">
      <c r="A52" s="51"/>
      <c r="B52" s="51"/>
      <c r="C52" s="51"/>
      <c r="D52" s="51" t="s">
        <v>226</v>
      </c>
      <c r="E52" s="51"/>
      <c r="F52" s="51"/>
      <c r="G52" s="51"/>
      <c r="H52" s="51"/>
      <c r="I52" s="51"/>
      <c r="J52" s="51"/>
      <c r="K52" s="51"/>
      <c r="L52" s="51"/>
      <c r="M52" s="51"/>
      <c r="N52" s="51"/>
      <c r="O52" s="51"/>
      <c r="P52" s="51"/>
      <c r="Q52" s="51"/>
      <c r="R52" s="51"/>
      <c r="S52" s="51"/>
      <c r="T52" s="51"/>
    </row>
    <row r="53" spans="1:20" s="52" customFormat="1" ht="16.5" customHeight="1">
      <c r="A53" s="51"/>
      <c r="B53" s="51"/>
      <c r="C53" s="51" t="s">
        <v>191</v>
      </c>
      <c r="D53" s="51" t="s">
        <v>227</v>
      </c>
      <c r="E53" s="51"/>
      <c r="F53" s="51"/>
      <c r="G53" s="51"/>
      <c r="H53" s="51"/>
      <c r="I53" s="51"/>
      <c r="J53" s="51"/>
      <c r="K53" s="51"/>
      <c r="L53" s="51"/>
      <c r="M53" s="51"/>
      <c r="N53" s="51"/>
      <c r="O53" s="51"/>
      <c r="P53" s="51"/>
      <c r="Q53" s="51"/>
      <c r="R53" s="51"/>
      <c r="S53" s="51"/>
      <c r="T53" s="51"/>
    </row>
    <row r="54" spans="1:20" s="52" customFormat="1" ht="16.5" customHeight="1">
      <c r="A54" s="51"/>
      <c r="B54" s="51"/>
      <c r="C54" s="51"/>
      <c r="D54" s="51" t="s">
        <v>228</v>
      </c>
      <c r="E54" s="51"/>
      <c r="F54" s="51"/>
      <c r="G54" s="51"/>
      <c r="H54" s="51"/>
      <c r="I54" s="51"/>
      <c r="J54" s="51"/>
      <c r="K54" s="51"/>
      <c r="L54" s="51"/>
      <c r="M54" s="51"/>
      <c r="N54" s="51"/>
      <c r="O54" s="51"/>
      <c r="P54" s="51"/>
      <c r="Q54" s="51"/>
      <c r="R54" s="51"/>
      <c r="S54" s="51"/>
      <c r="T54" s="51"/>
    </row>
    <row r="55" spans="1:20" s="52" customFormat="1">
      <c r="A55" s="51"/>
      <c r="B55" s="51"/>
      <c r="C55" s="51"/>
      <c r="D55" s="51"/>
      <c r="E55" s="51"/>
      <c r="F55" s="51"/>
      <c r="G55" s="51"/>
      <c r="H55" s="51"/>
      <c r="I55" s="51"/>
      <c r="J55" s="51"/>
      <c r="K55" s="51"/>
      <c r="L55" s="51"/>
      <c r="M55" s="51"/>
      <c r="N55" s="51"/>
      <c r="O55" s="51"/>
      <c r="P55" s="51"/>
      <c r="Q55" s="51"/>
      <c r="R55" s="51"/>
      <c r="S55" s="51"/>
      <c r="T55" s="51"/>
    </row>
    <row r="56" spans="1:20" s="22" customFormat="1" ht="16.5" customHeight="1">
      <c r="A56" s="7"/>
      <c r="B56" s="159" t="s">
        <v>229</v>
      </c>
      <c r="C56" s="556" t="s">
        <v>230</v>
      </c>
      <c r="D56" s="556"/>
      <c r="E56" s="556"/>
      <c r="F56" s="556"/>
      <c r="G56" s="556"/>
      <c r="H56" s="556"/>
      <c r="I56" s="140" t="s">
        <v>231</v>
      </c>
      <c r="J56" s="7"/>
      <c r="K56" s="159" t="s">
        <v>232</v>
      </c>
      <c r="L56" s="7" t="s">
        <v>270</v>
      </c>
      <c r="M56" s="7"/>
      <c r="N56" s="7"/>
      <c r="O56" s="7"/>
      <c r="P56" s="7"/>
      <c r="Q56" s="7"/>
      <c r="R56" s="7"/>
      <c r="S56" s="7"/>
      <c r="T56" s="7"/>
    </row>
    <row r="57" spans="1:20" ht="18" customHeight="1"/>
    <row r="58" spans="1:20" ht="18" customHeight="1"/>
    <row r="59" spans="1:20" ht="18" customHeight="1"/>
    <row r="60" spans="1:20" ht="18" customHeight="1"/>
    <row r="61" spans="1:20" ht="18" customHeight="1"/>
    <row r="62" spans="1:20" ht="18" customHeight="1"/>
    <row r="63" spans="1:20" ht="18" customHeight="1"/>
    <row r="64" spans="1:2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sheetData>
  <mergeCells count="36">
    <mergeCell ref="B5:H5"/>
    <mergeCell ref="I5:V5"/>
    <mergeCell ref="I6:V6"/>
    <mergeCell ref="I7:V7"/>
    <mergeCell ref="B6:H8"/>
    <mergeCell ref="I8:V8"/>
    <mergeCell ref="A1:V1"/>
    <mergeCell ref="B2:H2"/>
    <mergeCell ref="I2:V2"/>
    <mergeCell ref="B3:H4"/>
    <mergeCell ref="I3:V3"/>
    <mergeCell ref="I4:V4"/>
    <mergeCell ref="D37:R37"/>
    <mergeCell ref="M14:Q14"/>
    <mergeCell ref="D15:R15"/>
    <mergeCell ref="M17:Q17"/>
    <mergeCell ref="B9:H9"/>
    <mergeCell ref="I9:V9"/>
    <mergeCell ref="C56:H56"/>
    <mergeCell ref="D38:R38"/>
    <mergeCell ref="T38:T39"/>
    <mergeCell ref="D39:R39"/>
    <mergeCell ref="D40:R40"/>
    <mergeCell ref="T40:T41"/>
    <mergeCell ref="D41:R41"/>
    <mergeCell ref="D42:R42"/>
    <mergeCell ref="D43:R43"/>
    <mergeCell ref="D44:R44"/>
    <mergeCell ref="D45:R45"/>
    <mergeCell ref="B10:V10"/>
    <mergeCell ref="D36:R36"/>
    <mergeCell ref="F21:R23"/>
    <mergeCell ref="F29:R31"/>
    <mergeCell ref="C33:T33"/>
    <mergeCell ref="D34:R34"/>
    <mergeCell ref="D35:R35"/>
  </mergeCells>
  <phoneticPr fontId="3"/>
  <pageMargins left="0.23622047244094491" right="0.23622047244094491" top="0.23622047244094491" bottom="0.19685039370078741" header="0.19685039370078741" footer="0.19685039370078741"/>
  <pageSetup paperSize="9" scale="93"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85"/>
  <sheetViews>
    <sheetView showGridLines="0" view="pageBreakPreview" zoomScaleNormal="100" zoomScaleSheetLayoutView="100" workbookViewId="0">
      <selection activeCell="AD9" sqref="AD9"/>
    </sheetView>
  </sheetViews>
  <sheetFormatPr defaultColWidth="9" defaultRowHeight="12"/>
  <cols>
    <col min="1" max="1" width="4.5" style="7" customWidth="1"/>
    <col min="2" max="15" width="4.25" style="7" customWidth="1"/>
    <col min="16" max="16" width="4.5" style="7" customWidth="1"/>
    <col min="17" max="19" width="4.25" style="7" customWidth="1"/>
    <col min="20" max="20" width="4.75" style="7" customWidth="1"/>
    <col min="21" max="22" width="4.25" style="7" customWidth="1"/>
    <col min="23" max="23" width="6.625" style="7" customWidth="1"/>
    <col min="24" max="25" width="3.375" style="7" customWidth="1"/>
    <col min="26" max="30" width="4.25" style="7" customWidth="1"/>
    <col min="31" max="39" width="3.375" style="7" customWidth="1"/>
    <col min="40" max="16384" width="9" style="7"/>
  </cols>
  <sheetData>
    <row r="1" spans="1:29" s="39" customFormat="1" ht="21" customHeight="1">
      <c r="A1" s="506" t="s">
        <v>236</v>
      </c>
      <c r="B1" s="506"/>
      <c r="C1" s="506"/>
      <c r="D1" s="506"/>
      <c r="E1" s="506"/>
      <c r="F1" s="506"/>
      <c r="G1" s="506"/>
      <c r="H1" s="506"/>
      <c r="I1" s="506"/>
      <c r="J1" s="506"/>
      <c r="K1" s="506"/>
      <c r="L1" s="506"/>
      <c r="M1" s="506"/>
      <c r="N1" s="506"/>
      <c r="O1" s="506"/>
      <c r="P1" s="506"/>
      <c r="Q1" s="506"/>
      <c r="R1" s="506"/>
      <c r="S1" s="506"/>
      <c r="T1" s="506"/>
      <c r="U1" s="506"/>
      <c r="V1" s="506"/>
      <c r="W1" s="218"/>
      <c r="X1" s="218"/>
      <c r="Y1" s="218"/>
      <c r="Z1" s="218"/>
      <c r="AA1" s="218"/>
    </row>
    <row r="2" spans="1:29" s="125" customFormat="1" ht="50.1" customHeight="1">
      <c r="A2" s="127"/>
      <c r="B2" s="536" t="s">
        <v>260</v>
      </c>
      <c r="C2" s="537"/>
      <c r="D2" s="537"/>
      <c r="E2" s="537"/>
      <c r="F2" s="537"/>
      <c r="G2" s="537"/>
      <c r="H2" s="538"/>
      <c r="I2" s="497" t="s">
        <v>176</v>
      </c>
      <c r="J2" s="498"/>
      <c r="K2" s="498"/>
      <c r="L2" s="498"/>
      <c r="M2" s="498"/>
      <c r="N2" s="498"/>
      <c r="O2" s="498"/>
      <c r="P2" s="498"/>
      <c r="Q2" s="498"/>
      <c r="R2" s="498"/>
      <c r="S2" s="498"/>
      <c r="T2" s="498"/>
      <c r="U2" s="498"/>
      <c r="V2" s="499"/>
      <c r="W2" s="128"/>
      <c r="X2" s="128"/>
      <c r="Y2" s="128"/>
      <c r="Z2" s="128"/>
      <c r="AA2" s="128"/>
      <c r="AB2" s="8"/>
      <c r="AC2" s="7"/>
    </row>
    <row r="3" spans="1:29" s="125" customFormat="1" ht="24.95" customHeight="1">
      <c r="A3" s="127"/>
      <c r="B3" s="539" t="s">
        <v>257</v>
      </c>
      <c r="C3" s="540"/>
      <c r="D3" s="540"/>
      <c r="E3" s="540"/>
      <c r="F3" s="540"/>
      <c r="G3" s="540"/>
      <c r="H3" s="541"/>
      <c r="I3" s="486" t="s">
        <v>177</v>
      </c>
      <c r="J3" s="487"/>
      <c r="K3" s="487"/>
      <c r="L3" s="487"/>
      <c r="M3" s="487"/>
      <c r="N3" s="487"/>
      <c r="O3" s="487"/>
      <c r="P3" s="487"/>
      <c r="Q3" s="487"/>
      <c r="R3" s="487"/>
      <c r="S3" s="487"/>
      <c r="T3" s="487"/>
      <c r="U3" s="487"/>
      <c r="V3" s="488"/>
      <c r="W3" s="128"/>
      <c r="X3" s="128"/>
      <c r="Y3" s="128"/>
      <c r="Z3" s="128"/>
      <c r="AA3" s="128"/>
      <c r="AB3" s="8"/>
      <c r="AC3" s="7"/>
    </row>
    <row r="4" spans="1:29" s="125" customFormat="1" ht="24.95" customHeight="1">
      <c r="A4" s="127"/>
      <c r="B4" s="542"/>
      <c r="C4" s="543"/>
      <c r="D4" s="543"/>
      <c r="E4" s="543"/>
      <c r="F4" s="543"/>
      <c r="G4" s="543"/>
      <c r="H4" s="544"/>
      <c r="I4" s="515" t="s">
        <v>178</v>
      </c>
      <c r="J4" s="508"/>
      <c r="K4" s="508"/>
      <c r="L4" s="508"/>
      <c r="M4" s="508"/>
      <c r="N4" s="508"/>
      <c r="O4" s="508"/>
      <c r="P4" s="508"/>
      <c r="Q4" s="508"/>
      <c r="R4" s="508"/>
      <c r="S4" s="508"/>
      <c r="T4" s="508"/>
      <c r="U4" s="508"/>
      <c r="V4" s="516"/>
      <c r="W4" s="128"/>
      <c r="X4" s="128"/>
      <c r="Y4" s="128"/>
      <c r="Z4" s="128"/>
      <c r="AA4" s="128"/>
      <c r="AB4" s="8"/>
      <c r="AC4" s="7"/>
    </row>
    <row r="5" spans="1:29" s="125" customFormat="1" ht="24.95" customHeight="1">
      <c r="A5" s="129"/>
      <c r="B5" s="480" t="s">
        <v>261</v>
      </c>
      <c r="C5" s="481"/>
      <c r="D5" s="481"/>
      <c r="E5" s="481"/>
      <c r="F5" s="481"/>
      <c r="G5" s="481"/>
      <c r="H5" s="482"/>
      <c r="I5" s="486" t="s">
        <v>177</v>
      </c>
      <c r="J5" s="487"/>
      <c r="K5" s="487"/>
      <c r="L5" s="487"/>
      <c r="M5" s="487"/>
      <c r="N5" s="487"/>
      <c r="O5" s="487"/>
      <c r="P5" s="487"/>
      <c r="Q5" s="487"/>
      <c r="R5" s="487"/>
      <c r="S5" s="487"/>
      <c r="T5" s="487"/>
      <c r="U5" s="487"/>
      <c r="V5" s="488"/>
      <c r="W5" s="128"/>
      <c r="X5" s="128"/>
      <c r="Y5" s="128"/>
      <c r="Z5" s="128"/>
      <c r="AA5" s="128"/>
      <c r="AB5" s="8"/>
      <c r="AC5" s="7"/>
    </row>
    <row r="6" spans="1:29" s="125" customFormat="1" ht="24.95" customHeight="1">
      <c r="A6" s="129"/>
      <c r="B6" s="500"/>
      <c r="C6" s="535"/>
      <c r="D6" s="535"/>
      <c r="E6" s="535"/>
      <c r="F6" s="535"/>
      <c r="G6" s="535"/>
      <c r="H6" s="502"/>
      <c r="I6" s="503" t="s">
        <v>178</v>
      </c>
      <c r="J6" s="504"/>
      <c r="K6" s="504"/>
      <c r="L6" s="504"/>
      <c r="M6" s="504"/>
      <c r="N6" s="504"/>
      <c r="O6" s="504"/>
      <c r="P6" s="504"/>
      <c r="Q6" s="504"/>
      <c r="R6" s="504"/>
      <c r="S6" s="504"/>
      <c r="T6" s="504"/>
      <c r="U6" s="504"/>
      <c r="V6" s="505"/>
      <c r="W6" s="128"/>
      <c r="X6" s="128"/>
      <c r="Y6" s="128"/>
      <c r="Z6" s="128"/>
      <c r="AA6" s="128"/>
      <c r="AB6" s="8"/>
      <c r="AC6" s="7"/>
    </row>
    <row r="7" spans="1:29" s="125" customFormat="1" ht="24.95" customHeight="1">
      <c r="A7" s="129"/>
      <c r="B7" s="483"/>
      <c r="C7" s="484"/>
      <c r="D7" s="484"/>
      <c r="E7" s="484"/>
      <c r="F7" s="484"/>
      <c r="G7" s="484"/>
      <c r="H7" s="485"/>
      <c r="I7" s="489" t="s">
        <v>250</v>
      </c>
      <c r="J7" s="490"/>
      <c r="K7" s="490"/>
      <c r="L7" s="490"/>
      <c r="M7" s="490"/>
      <c r="N7" s="490"/>
      <c r="O7" s="490"/>
      <c r="P7" s="490"/>
      <c r="Q7" s="490"/>
      <c r="R7" s="490"/>
      <c r="S7" s="490"/>
      <c r="T7" s="490"/>
      <c r="U7" s="490"/>
      <c r="V7" s="491"/>
      <c r="W7" s="128"/>
      <c r="X7" s="128"/>
      <c r="Y7" s="128"/>
      <c r="Z7" s="128"/>
      <c r="AA7" s="128"/>
      <c r="AB7" s="8"/>
      <c r="AC7" s="7"/>
    </row>
    <row r="8" spans="1:29" s="125" customFormat="1" ht="35.1" customHeight="1">
      <c r="A8" s="129"/>
      <c r="B8" s="517" t="s">
        <v>262</v>
      </c>
      <c r="C8" s="518"/>
      <c r="D8" s="518"/>
      <c r="E8" s="518"/>
      <c r="F8" s="518"/>
      <c r="G8" s="518"/>
      <c r="H8" s="519"/>
      <c r="I8" s="497" t="s">
        <v>176</v>
      </c>
      <c r="J8" s="498"/>
      <c r="K8" s="498"/>
      <c r="L8" s="498"/>
      <c r="M8" s="498"/>
      <c r="N8" s="498"/>
      <c r="O8" s="498"/>
      <c r="P8" s="498"/>
      <c r="Q8" s="498"/>
      <c r="R8" s="498"/>
      <c r="S8" s="498"/>
      <c r="T8" s="498"/>
      <c r="U8" s="498"/>
      <c r="V8" s="499"/>
      <c r="W8" s="128"/>
      <c r="X8" s="128"/>
      <c r="Y8" s="128"/>
      <c r="Z8" s="128"/>
      <c r="AA8" s="128"/>
      <c r="AB8" s="8"/>
      <c r="AC8" s="7"/>
    </row>
    <row r="9" spans="1:29" s="125" customFormat="1" ht="35.1" customHeight="1">
      <c r="A9" s="129"/>
      <c r="B9" s="517" t="s">
        <v>183</v>
      </c>
      <c r="C9" s="518"/>
      <c r="D9" s="518"/>
      <c r="E9" s="518"/>
      <c r="F9" s="518"/>
      <c r="G9" s="518"/>
      <c r="H9" s="519"/>
      <c r="I9" s="520"/>
      <c r="J9" s="567"/>
      <c r="K9" s="567"/>
      <c r="L9" s="567"/>
      <c r="M9" s="567"/>
      <c r="N9" s="567"/>
      <c r="O9" s="567"/>
      <c r="P9" s="567"/>
      <c r="Q9" s="567"/>
      <c r="R9" s="567"/>
      <c r="S9" s="567"/>
      <c r="T9" s="567"/>
      <c r="U9" s="567"/>
      <c r="V9" s="568"/>
      <c r="W9" s="128"/>
      <c r="X9" s="128"/>
      <c r="Y9" s="128"/>
      <c r="Z9" s="128"/>
      <c r="AA9" s="128"/>
      <c r="AB9" s="8"/>
      <c r="AC9" s="7"/>
    </row>
    <row r="10" spans="1:29" s="145" customFormat="1" ht="18" customHeight="1">
      <c r="A10" s="141"/>
      <c r="B10" s="220"/>
      <c r="C10" s="220"/>
      <c r="D10" s="220"/>
      <c r="E10" s="220"/>
      <c r="F10" s="220"/>
      <c r="G10" s="220"/>
      <c r="H10" s="220"/>
      <c r="I10" s="219"/>
      <c r="J10" s="221"/>
      <c r="K10" s="221"/>
      <c r="L10" s="221"/>
      <c r="M10" s="221"/>
      <c r="N10" s="221"/>
      <c r="O10" s="221"/>
      <c r="P10" s="221"/>
      <c r="Q10" s="221"/>
      <c r="R10" s="221"/>
      <c r="S10" s="221"/>
      <c r="T10" s="221"/>
      <c r="U10" s="221"/>
      <c r="V10" s="221"/>
      <c r="W10" s="142"/>
      <c r="X10" s="142"/>
      <c r="Y10" s="142"/>
      <c r="Z10" s="142"/>
      <c r="AA10" s="142"/>
      <c r="AB10" s="143"/>
      <c r="AC10" s="144"/>
    </row>
    <row r="11" spans="1:29" s="51" customFormat="1" ht="18" customHeight="1">
      <c r="A11" s="8"/>
      <c r="B11" s="8"/>
      <c r="C11" s="8"/>
      <c r="D11" s="8"/>
      <c r="E11" s="8"/>
      <c r="F11" s="8"/>
      <c r="G11" s="8"/>
      <c r="H11" s="8"/>
      <c r="I11" s="8"/>
      <c r="J11" s="8"/>
      <c r="K11" s="8"/>
      <c r="L11" s="8"/>
      <c r="M11" s="8"/>
      <c r="N11" s="8"/>
      <c r="O11" s="8"/>
      <c r="P11" s="8"/>
      <c r="Q11" s="8"/>
      <c r="R11" s="8"/>
      <c r="S11" s="8"/>
      <c r="T11" s="8"/>
      <c r="U11" s="8"/>
      <c r="V11" s="8"/>
      <c r="W11" s="7"/>
    </row>
    <row r="12" spans="1:29" s="39" customFormat="1" ht="21" customHeight="1">
      <c r="A12" s="506" t="s">
        <v>237</v>
      </c>
      <c r="B12" s="506"/>
      <c r="C12" s="506"/>
      <c r="D12" s="506"/>
      <c r="E12" s="506"/>
      <c r="F12" s="506"/>
      <c r="G12" s="506"/>
      <c r="H12" s="506"/>
      <c r="I12" s="506"/>
      <c r="J12" s="506"/>
      <c r="K12" s="506"/>
      <c r="L12" s="506"/>
      <c r="M12" s="506"/>
      <c r="N12" s="506"/>
      <c r="O12" s="506"/>
      <c r="P12" s="506"/>
      <c r="Q12" s="506"/>
      <c r="R12" s="506"/>
      <c r="S12" s="506"/>
      <c r="T12" s="506"/>
      <c r="U12" s="506"/>
      <c r="V12" s="506"/>
      <c r="W12" s="218"/>
      <c r="X12" s="218"/>
      <c r="Y12" s="218"/>
      <c r="Z12" s="218"/>
      <c r="AA12" s="218"/>
    </row>
    <row r="13" spans="1:29" s="125" customFormat="1" ht="61.5" customHeight="1">
      <c r="A13" s="127"/>
      <c r="B13" s="536" t="s">
        <v>234</v>
      </c>
      <c r="C13" s="537"/>
      <c r="D13" s="537"/>
      <c r="E13" s="537"/>
      <c r="F13" s="537"/>
      <c r="G13" s="537"/>
      <c r="H13" s="538"/>
      <c r="I13" s="497" t="s">
        <v>176</v>
      </c>
      <c r="J13" s="498"/>
      <c r="K13" s="498"/>
      <c r="L13" s="498"/>
      <c r="M13" s="498"/>
      <c r="N13" s="498"/>
      <c r="O13" s="498"/>
      <c r="P13" s="498"/>
      <c r="Q13" s="498"/>
      <c r="R13" s="498"/>
      <c r="S13" s="498"/>
      <c r="T13" s="498"/>
      <c r="U13" s="498"/>
      <c r="V13" s="499"/>
      <c r="W13" s="128"/>
      <c r="X13" s="128"/>
      <c r="Y13" s="128"/>
      <c r="Z13" s="128"/>
      <c r="AA13" s="128"/>
      <c r="AB13" s="8"/>
      <c r="AC13" s="7"/>
    </row>
    <row r="14" spans="1:29" s="125" customFormat="1" ht="39" customHeight="1">
      <c r="A14" s="129"/>
      <c r="B14" s="517" t="s">
        <v>235</v>
      </c>
      <c r="C14" s="518"/>
      <c r="D14" s="518"/>
      <c r="E14" s="518"/>
      <c r="F14" s="518"/>
      <c r="G14" s="518"/>
      <c r="H14" s="519"/>
      <c r="I14" s="520"/>
      <c r="J14" s="567"/>
      <c r="K14" s="567"/>
      <c r="L14" s="567"/>
      <c r="M14" s="567"/>
      <c r="N14" s="567"/>
      <c r="O14" s="567"/>
      <c r="P14" s="567"/>
      <c r="Q14" s="567"/>
      <c r="R14" s="567"/>
      <c r="S14" s="567"/>
      <c r="T14" s="567"/>
      <c r="U14" s="567"/>
      <c r="V14" s="568"/>
      <c r="W14" s="128"/>
      <c r="X14" s="128"/>
      <c r="Y14" s="128"/>
      <c r="Z14" s="128"/>
      <c r="AA14" s="128"/>
      <c r="AB14" s="8"/>
      <c r="AC14" s="7"/>
    </row>
    <row r="15" spans="1:29" ht="18" customHeight="1"/>
    <row r="16" spans="1:2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19">
    <mergeCell ref="A1:V1"/>
    <mergeCell ref="B2:H2"/>
    <mergeCell ref="I2:V2"/>
    <mergeCell ref="B3:H4"/>
    <mergeCell ref="I3:V3"/>
    <mergeCell ref="I4:V4"/>
    <mergeCell ref="B5:H7"/>
    <mergeCell ref="I5:V5"/>
    <mergeCell ref="I6:V6"/>
    <mergeCell ref="I7:V7"/>
    <mergeCell ref="B8:H8"/>
    <mergeCell ref="I8:V8"/>
    <mergeCell ref="B14:H14"/>
    <mergeCell ref="I14:V14"/>
    <mergeCell ref="B9:H9"/>
    <mergeCell ref="I9:V9"/>
    <mergeCell ref="A12:V12"/>
    <mergeCell ref="B13:H13"/>
    <mergeCell ref="I13:V13"/>
  </mergeCells>
  <phoneticPr fontId="3"/>
  <pageMargins left="0.23622047244094491" right="0.23622047244094491" top="0.23622047244094491" bottom="0.19685039370078741" header="0.19685039370078741" footer="0.19685039370078741"/>
  <pageSetup paperSize="9" scale="95" orientation="portrait" r:id="rId1"/>
  <headerFooter alignWithMargins="0">
    <oddFooter>&amp;C6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AB42"/>
  <sheetViews>
    <sheetView showGridLines="0" view="pageBreakPreview" zoomScaleNormal="100" zoomScaleSheetLayoutView="100" workbookViewId="0">
      <selection activeCell="B11" sqref="B11:M12"/>
    </sheetView>
  </sheetViews>
  <sheetFormatPr defaultColWidth="9" defaultRowHeight="22.5" customHeight="1"/>
  <cols>
    <col min="1" max="1" width="1.75" style="98" customWidth="1"/>
    <col min="2" max="26" width="3.375" style="98" customWidth="1"/>
    <col min="27" max="27" width="3.5" style="98" customWidth="1"/>
    <col min="28" max="28" width="3.375" style="98" customWidth="1"/>
    <col min="29" max="29" width="3.125" style="98" customWidth="1"/>
    <col min="30" max="42" width="9" style="98"/>
    <col min="43" max="43" width="3.125" style="98" customWidth="1"/>
    <col min="44" max="44" width="1.625" style="98" customWidth="1"/>
    <col min="45" max="16384" width="9" style="98"/>
  </cols>
  <sheetData>
    <row r="1" spans="1:28" ht="22.5" customHeight="1">
      <c r="A1" s="89" t="s">
        <v>580</v>
      </c>
      <c r="B1" s="94"/>
      <c r="C1" s="95"/>
      <c r="D1" s="95"/>
      <c r="E1" s="96"/>
      <c r="F1" s="96"/>
      <c r="G1" s="95"/>
      <c r="H1" s="95"/>
      <c r="I1" s="95"/>
      <c r="J1" s="95"/>
      <c r="K1" s="95"/>
      <c r="L1" s="95"/>
      <c r="M1" s="95"/>
      <c r="N1" s="95"/>
      <c r="O1" s="95"/>
      <c r="P1" s="95"/>
      <c r="Q1" s="95"/>
      <c r="R1" s="95"/>
      <c r="S1" s="95"/>
      <c r="T1" s="95"/>
      <c r="U1" s="95"/>
      <c r="V1" s="113"/>
      <c r="W1" s="113"/>
      <c r="X1" s="114"/>
      <c r="Y1" s="114"/>
      <c r="Z1" s="114"/>
      <c r="AA1" s="114"/>
      <c r="AB1" s="113"/>
    </row>
    <row r="2" spans="1:28" ht="22.5" customHeight="1">
      <c r="B2" s="98" t="s">
        <v>158</v>
      </c>
      <c r="C2" s="95"/>
      <c r="D2" s="95"/>
      <c r="E2" s="96"/>
      <c r="F2" s="96"/>
      <c r="G2" s="95"/>
      <c r="H2" s="95"/>
      <c r="I2" s="95"/>
      <c r="J2" s="95"/>
      <c r="K2" s="95"/>
      <c r="L2" s="95"/>
      <c r="M2" s="95"/>
      <c r="N2" s="95"/>
      <c r="O2" s="95"/>
      <c r="P2" s="95"/>
      <c r="Q2" s="95"/>
      <c r="R2" s="95"/>
      <c r="S2" s="95"/>
      <c r="T2" s="95"/>
      <c r="U2" s="95"/>
      <c r="V2" s="95"/>
      <c r="W2" s="95"/>
      <c r="X2" s="97"/>
      <c r="Y2" s="97"/>
      <c r="Z2" s="97"/>
      <c r="AA2" s="97"/>
      <c r="AB2" s="95"/>
    </row>
    <row r="3" spans="1:28" ht="22.5" customHeight="1">
      <c r="B3" s="581" t="s">
        <v>87</v>
      </c>
      <c r="C3" s="582"/>
      <c r="D3" s="582"/>
      <c r="E3" s="583"/>
      <c r="F3" s="593" t="s">
        <v>88</v>
      </c>
      <c r="G3" s="593"/>
      <c r="H3" s="593"/>
      <c r="I3" s="594"/>
      <c r="J3" s="581" t="s">
        <v>89</v>
      </c>
      <c r="K3" s="582"/>
      <c r="L3" s="582"/>
      <c r="M3" s="583"/>
      <c r="N3" s="325" t="s">
        <v>90</v>
      </c>
      <c r="O3" s="325"/>
      <c r="P3" s="325"/>
      <c r="Q3" s="325"/>
      <c r="R3" s="326"/>
      <c r="S3" s="588" t="s">
        <v>91</v>
      </c>
      <c r="T3" s="589"/>
      <c r="U3" s="589"/>
      <c r="V3" s="590"/>
      <c r="W3" s="591" t="s">
        <v>90</v>
      </c>
      <c r="X3" s="591"/>
      <c r="Y3" s="591"/>
      <c r="Z3" s="591"/>
      <c r="AA3" s="592"/>
    </row>
    <row r="4" spans="1:28" ht="22.5" customHeight="1">
      <c r="B4" s="572" t="s">
        <v>92</v>
      </c>
      <c r="C4" s="573"/>
      <c r="D4" s="573"/>
      <c r="E4" s="574"/>
      <c r="F4" s="595"/>
      <c r="G4" s="595"/>
      <c r="H4" s="595"/>
      <c r="I4" s="596"/>
      <c r="J4" s="572" t="s">
        <v>93</v>
      </c>
      <c r="K4" s="573"/>
      <c r="L4" s="573"/>
      <c r="M4" s="574"/>
      <c r="N4" s="575" t="s">
        <v>90</v>
      </c>
      <c r="O4" s="575"/>
      <c r="P4" s="575"/>
      <c r="Q4" s="575"/>
      <c r="R4" s="576"/>
      <c r="S4" s="581" t="s">
        <v>94</v>
      </c>
      <c r="T4" s="582"/>
      <c r="U4" s="582"/>
      <c r="V4" s="583"/>
      <c r="W4" s="325" t="s">
        <v>90</v>
      </c>
      <c r="X4" s="325"/>
      <c r="Y4" s="325"/>
      <c r="Z4" s="325"/>
      <c r="AA4" s="326"/>
    </row>
    <row r="5" spans="1:28" ht="22.5" customHeight="1">
      <c r="B5" s="581" t="s">
        <v>95</v>
      </c>
      <c r="C5" s="582"/>
      <c r="D5" s="582"/>
      <c r="E5" s="582"/>
      <c r="F5" s="582"/>
      <c r="G5" s="582"/>
      <c r="H5" s="577" t="s">
        <v>129</v>
      </c>
      <c r="I5" s="325"/>
      <c r="J5" s="326"/>
      <c r="K5" s="581" t="s">
        <v>157</v>
      </c>
      <c r="L5" s="582"/>
      <c r="M5" s="582"/>
      <c r="N5" s="582"/>
      <c r="O5" s="582"/>
      <c r="P5" s="582"/>
      <c r="Q5" s="582"/>
      <c r="R5" s="577" t="s">
        <v>130</v>
      </c>
      <c r="S5" s="325"/>
      <c r="T5" s="326"/>
      <c r="U5" s="581" t="s">
        <v>96</v>
      </c>
      <c r="V5" s="582"/>
      <c r="W5" s="582"/>
      <c r="X5" s="583"/>
      <c r="Y5" s="577" t="s">
        <v>131</v>
      </c>
      <c r="Z5" s="325"/>
      <c r="AA5" s="326"/>
    </row>
    <row r="6" spans="1:28" ht="22.5" customHeight="1">
      <c r="B6" s="581" t="s">
        <v>97</v>
      </c>
      <c r="C6" s="582"/>
      <c r="D6" s="582"/>
      <c r="E6" s="582"/>
      <c r="F6" s="582"/>
      <c r="G6" s="582"/>
      <c r="H6" s="577" t="s">
        <v>131</v>
      </c>
      <c r="I6" s="325"/>
      <c r="J6" s="326"/>
      <c r="K6" s="581" t="s">
        <v>98</v>
      </c>
      <c r="L6" s="582"/>
      <c r="M6" s="582"/>
      <c r="N6" s="582"/>
      <c r="O6" s="582"/>
      <c r="P6" s="582"/>
      <c r="Q6" s="582"/>
      <c r="R6" s="577" t="s">
        <v>131</v>
      </c>
      <c r="S6" s="325"/>
      <c r="T6" s="326"/>
      <c r="U6" s="581" t="s">
        <v>99</v>
      </c>
      <c r="V6" s="582"/>
      <c r="W6" s="582"/>
      <c r="X6" s="583"/>
      <c r="Y6" s="577" t="s">
        <v>131</v>
      </c>
      <c r="Z6" s="325"/>
      <c r="AA6" s="326"/>
    </row>
    <row r="7" spans="1:28" ht="22.5" customHeight="1">
      <c r="B7" s="99" t="s">
        <v>100</v>
      </c>
      <c r="C7" s="100"/>
      <c r="D7" s="100"/>
      <c r="E7" s="100"/>
      <c r="F7" s="100"/>
      <c r="G7" s="100"/>
      <c r="H7" s="100"/>
      <c r="I7" s="100"/>
      <c r="J7" s="100"/>
      <c r="K7" s="100"/>
      <c r="L7" s="100"/>
      <c r="M7" s="100"/>
      <c r="N7" s="100"/>
      <c r="O7" s="100"/>
      <c r="P7" s="100"/>
      <c r="Q7" s="100"/>
      <c r="R7" s="100"/>
      <c r="S7" s="100"/>
      <c r="T7" s="100"/>
      <c r="U7" s="100"/>
      <c r="V7" s="100"/>
      <c r="W7" s="100"/>
      <c r="X7" s="100"/>
      <c r="Y7" s="100"/>
      <c r="Z7" s="100"/>
      <c r="AA7" s="101"/>
    </row>
    <row r="8" spans="1:28" ht="20.100000000000001" customHeight="1">
      <c r="B8" s="578"/>
      <c r="C8" s="579"/>
      <c r="D8" s="579"/>
      <c r="E8" s="579"/>
      <c r="F8" s="579"/>
      <c r="G8" s="579"/>
      <c r="H8" s="579"/>
      <c r="I8" s="579"/>
      <c r="J8" s="579"/>
      <c r="K8" s="579"/>
      <c r="L8" s="579"/>
      <c r="M8" s="579"/>
      <c r="N8" s="579"/>
      <c r="O8" s="579"/>
      <c r="P8" s="579"/>
      <c r="Q8" s="579"/>
      <c r="R8" s="579"/>
      <c r="S8" s="579"/>
      <c r="T8" s="579"/>
      <c r="U8" s="579"/>
      <c r="V8" s="579"/>
      <c r="W8" s="579"/>
      <c r="X8" s="579"/>
      <c r="Y8" s="579"/>
      <c r="Z8" s="579"/>
      <c r="AA8" s="580"/>
    </row>
    <row r="9" spans="1:28" ht="15" customHeight="1"/>
    <row r="10" spans="1:28" ht="22.5" customHeight="1">
      <c r="B10" s="98" t="s">
        <v>101</v>
      </c>
    </row>
    <row r="11" spans="1:28" ht="9.9499999999999993" customHeight="1">
      <c r="B11" s="571" t="s">
        <v>65</v>
      </c>
      <c r="C11" s="571"/>
      <c r="D11" s="571"/>
      <c r="E11" s="571"/>
      <c r="F11" s="571"/>
      <c r="G11" s="571"/>
      <c r="H11" s="571"/>
      <c r="I11" s="571"/>
      <c r="J11" s="571"/>
      <c r="K11" s="571"/>
      <c r="L11" s="571"/>
      <c r="M11" s="571"/>
      <c r="N11" s="571" t="s">
        <v>66</v>
      </c>
      <c r="O11" s="571"/>
      <c r="P11" s="571"/>
      <c r="Q11" s="571"/>
      <c r="R11" s="571"/>
      <c r="S11" s="571"/>
      <c r="T11" s="571"/>
      <c r="U11" s="571"/>
      <c r="V11" s="571"/>
      <c r="W11" s="571"/>
      <c r="X11" s="571"/>
      <c r="Y11" s="571"/>
      <c r="Z11" s="571"/>
      <c r="AA11" s="571"/>
    </row>
    <row r="12" spans="1:28" ht="9.9499999999999993" customHeight="1">
      <c r="B12" s="571"/>
      <c r="C12" s="571"/>
      <c r="D12" s="571"/>
      <c r="E12" s="571"/>
      <c r="F12" s="571"/>
      <c r="G12" s="571"/>
      <c r="H12" s="571"/>
      <c r="I12" s="571"/>
      <c r="J12" s="571"/>
      <c r="K12" s="571"/>
      <c r="L12" s="571"/>
      <c r="M12" s="571"/>
      <c r="N12" s="571"/>
      <c r="O12" s="571"/>
      <c r="P12" s="571"/>
      <c r="Q12" s="571"/>
      <c r="R12" s="571"/>
      <c r="S12" s="571"/>
      <c r="T12" s="571"/>
      <c r="U12" s="571"/>
      <c r="V12" s="571"/>
      <c r="W12" s="571"/>
      <c r="X12" s="571"/>
      <c r="Y12" s="571"/>
      <c r="Z12" s="571"/>
      <c r="AA12" s="571"/>
    </row>
    <row r="13" spans="1:28" ht="20.100000000000001" customHeight="1">
      <c r="B13" s="570" t="s">
        <v>67</v>
      </c>
      <c r="C13" s="570"/>
      <c r="D13" s="569" t="s">
        <v>68</v>
      </c>
      <c r="E13" s="569"/>
      <c r="F13" s="569"/>
      <c r="G13" s="569"/>
      <c r="H13" s="569"/>
      <c r="I13" s="569"/>
      <c r="J13" s="569"/>
      <c r="K13" s="569"/>
      <c r="L13" s="569"/>
      <c r="M13" s="569"/>
      <c r="N13" s="529" t="s">
        <v>69</v>
      </c>
      <c r="O13" s="529"/>
      <c r="P13" s="529"/>
      <c r="Q13" s="529"/>
      <c r="R13" s="529"/>
      <c r="S13" s="529"/>
      <c r="T13" s="529"/>
      <c r="U13" s="529"/>
      <c r="V13" s="529"/>
      <c r="W13" s="529"/>
      <c r="X13" s="529"/>
      <c r="Y13" s="529"/>
      <c r="Z13" s="529"/>
      <c r="AA13" s="529"/>
    </row>
    <row r="14" spans="1:28" ht="20.100000000000001" customHeight="1">
      <c r="B14" s="570"/>
      <c r="C14" s="570"/>
      <c r="D14" s="569" t="s">
        <v>70</v>
      </c>
      <c r="E14" s="569"/>
      <c r="F14" s="569"/>
      <c r="G14" s="569"/>
      <c r="H14" s="569"/>
      <c r="I14" s="569"/>
      <c r="J14" s="569"/>
      <c r="K14" s="569"/>
      <c r="L14" s="569"/>
      <c r="M14" s="569"/>
      <c r="N14" s="529" t="s">
        <v>69</v>
      </c>
      <c r="O14" s="529"/>
      <c r="P14" s="529"/>
      <c r="Q14" s="529"/>
      <c r="R14" s="529"/>
      <c r="S14" s="529"/>
      <c r="T14" s="529"/>
      <c r="U14" s="529"/>
      <c r="V14" s="529"/>
      <c r="W14" s="529"/>
      <c r="X14" s="529"/>
      <c r="Y14" s="529"/>
      <c r="Z14" s="529"/>
      <c r="AA14" s="529"/>
    </row>
    <row r="15" spans="1:28" ht="20.100000000000001" customHeight="1">
      <c r="B15" s="570"/>
      <c r="C15" s="570"/>
      <c r="D15" s="569" t="s">
        <v>71</v>
      </c>
      <c r="E15" s="569"/>
      <c r="F15" s="569"/>
      <c r="G15" s="569"/>
      <c r="H15" s="569"/>
      <c r="I15" s="569"/>
      <c r="J15" s="569"/>
      <c r="K15" s="569"/>
      <c r="L15" s="569"/>
      <c r="M15" s="569"/>
      <c r="N15" s="529" t="s">
        <v>72</v>
      </c>
      <c r="O15" s="529"/>
      <c r="P15" s="529"/>
      <c r="Q15" s="529"/>
      <c r="R15" s="529"/>
      <c r="S15" s="529"/>
      <c r="T15" s="529"/>
      <c r="U15" s="529"/>
      <c r="V15" s="529"/>
      <c r="W15" s="529"/>
      <c r="X15" s="529"/>
      <c r="Y15" s="529"/>
      <c r="Z15" s="529"/>
      <c r="AA15" s="529"/>
    </row>
    <row r="16" spans="1:28" ht="20.100000000000001" customHeight="1">
      <c r="B16" s="570"/>
      <c r="C16" s="570"/>
      <c r="D16" s="569" t="s">
        <v>73</v>
      </c>
      <c r="E16" s="569"/>
      <c r="F16" s="569"/>
      <c r="G16" s="569"/>
      <c r="H16" s="569"/>
      <c r="I16" s="569"/>
      <c r="J16" s="569"/>
      <c r="K16" s="569"/>
      <c r="L16" s="569"/>
      <c r="M16" s="569"/>
      <c r="N16" s="529" t="s">
        <v>69</v>
      </c>
      <c r="O16" s="529"/>
      <c r="P16" s="529"/>
      <c r="Q16" s="529"/>
      <c r="R16" s="529"/>
      <c r="S16" s="529"/>
      <c r="T16" s="529"/>
      <c r="U16" s="529"/>
      <c r="V16" s="529"/>
      <c r="W16" s="529"/>
      <c r="X16" s="529"/>
      <c r="Y16" s="529"/>
      <c r="Z16" s="529"/>
      <c r="AA16" s="529"/>
    </row>
    <row r="17" spans="2:28" ht="20.100000000000001" customHeight="1">
      <c r="B17" s="570" t="s">
        <v>74</v>
      </c>
      <c r="C17" s="570"/>
      <c r="D17" s="569" t="s">
        <v>75</v>
      </c>
      <c r="E17" s="569"/>
      <c r="F17" s="569"/>
      <c r="G17" s="569"/>
      <c r="H17" s="569"/>
      <c r="I17" s="569"/>
      <c r="J17" s="569"/>
      <c r="K17" s="569"/>
      <c r="L17" s="569"/>
      <c r="M17" s="569"/>
      <c r="N17" s="529" t="s">
        <v>69</v>
      </c>
      <c r="O17" s="529"/>
      <c r="P17" s="529"/>
      <c r="Q17" s="529"/>
      <c r="R17" s="529"/>
      <c r="S17" s="529"/>
      <c r="T17" s="529"/>
      <c r="U17" s="529"/>
      <c r="V17" s="529"/>
      <c r="W17" s="529"/>
      <c r="X17" s="529"/>
      <c r="Y17" s="529"/>
      <c r="Z17" s="529"/>
      <c r="AA17" s="529"/>
    </row>
    <row r="18" spans="2:28" ht="20.100000000000001" customHeight="1">
      <c r="B18" s="570"/>
      <c r="C18" s="570"/>
      <c r="D18" s="569" t="s">
        <v>76</v>
      </c>
      <c r="E18" s="569"/>
      <c r="F18" s="569"/>
      <c r="G18" s="569"/>
      <c r="H18" s="569"/>
      <c r="I18" s="569"/>
      <c r="J18" s="569"/>
      <c r="K18" s="569"/>
      <c r="L18" s="569"/>
      <c r="M18" s="569"/>
      <c r="N18" s="529" t="s">
        <v>69</v>
      </c>
      <c r="O18" s="529"/>
      <c r="P18" s="529"/>
      <c r="Q18" s="529"/>
      <c r="R18" s="529"/>
      <c r="S18" s="529"/>
      <c r="T18" s="529"/>
      <c r="U18" s="529"/>
      <c r="V18" s="529"/>
      <c r="W18" s="529"/>
      <c r="X18" s="529"/>
      <c r="Y18" s="529"/>
      <c r="Z18" s="529"/>
      <c r="AA18" s="529"/>
    </row>
    <row r="19" spans="2:28" ht="20.100000000000001" customHeight="1">
      <c r="B19" s="570"/>
      <c r="C19" s="570"/>
      <c r="D19" s="569" t="s">
        <v>77</v>
      </c>
      <c r="E19" s="569"/>
      <c r="F19" s="569"/>
      <c r="G19" s="569"/>
      <c r="H19" s="569"/>
      <c r="I19" s="569"/>
      <c r="J19" s="569"/>
      <c r="K19" s="569"/>
      <c r="L19" s="569"/>
      <c r="M19" s="569"/>
      <c r="N19" s="529" t="s">
        <v>78</v>
      </c>
      <c r="O19" s="529"/>
      <c r="P19" s="529"/>
      <c r="Q19" s="529"/>
      <c r="R19" s="529"/>
      <c r="S19" s="529"/>
      <c r="T19" s="529"/>
      <c r="U19" s="529"/>
      <c r="V19" s="529"/>
      <c r="W19" s="529"/>
      <c r="X19" s="529"/>
      <c r="Y19" s="529"/>
      <c r="Z19" s="529"/>
      <c r="AA19" s="529"/>
    </row>
    <row r="20" spans="2:28" ht="20.100000000000001" customHeight="1">
      <c r="B20" s="570"/>
      <c r="C20" s="570"/>
      <c r="D20" s="569" t="s">
        <v>79</v>
      </c>
      <c r="E20" s="569"/>
      <c r="F20" s="569"/>
      <c r="G20" s="569"/>
      <c r="H20" s="569"/>
      <c r="I20" s="569"/>
      <c r="J20" s="569"/>
      <c r="K20" s="569"/>
      <c r="L20" s="569"/>
      <c r="M20" s="569"/>
      <c r="N20" s="529" t="s">
        <v>78</v>
      </c>
      <c r="O20" s="529"/>
      <c r="P20" s="529"/>
      <c r="Q20" s="529"/>
      <c r="R20" s="529"/>
      <c r="S20" s="529"/>
      <c r="T20" s="529"/>
      <c r="U20" s="529"/>
      <c r="V20" s="529"/>
      <c r="W20" s="529"/>
      <c r="X20" s="529"/>
      <c r="Y20" s="529"/>
      <c r="Z20" s="529"/>
      <c r="AA20" s="529"/>
    </row>
    <row r="21" spans="2:28" ht="20.100000000000001" customHeight="1">
      <c r="B21" s="570"/>
      <c r="C21" s="570"/>
      <c r="D21" s="569" t="s">
        <v>126</v>
      </c>
      <c r="E21" s="569"/>
      <c r="F21" s="569"/>
      <c r="G21" s="569"/>
      <c r="H21" s="569"/>
      <c r="I21" s="569"/>
      <c r="J21" s="569"/>
      <c r="K21" s="569"/>
      <c r="L21" s="569"/>
      <c r="M21" s="569"/>
      <c r="N21" s="529" t="s">
        <v>78</v>
      </c>
      <c r="O21" s="529"/>
      <c r="P21" s="529"/>
      <c r="Q21" s="529"/>
      <c r="R21" s="529"/>
      <c r="S21" s="529"/>
      <c r="T21" s="529"/>
      <c r="U21" s="529"/>
      <c r="V21" s="529"/>
      <c r="W21" s="529"/>
      <c r="X21" s="529"/>
      <c r="Y21" s="529"/>
      <c r="Z21" s="529"/>
      <c r="AA21" s="529"/>
    </row>
    <row r="22" spans="2:28" ht="20.100000000000001" customHeight="1">
      <c r="B22" s="570"/>
      <c r="C22" s="570"/>
      <c r="D22" s="569" t="s">
        <v>80</v>
      </c>
      <c r="E22" s="569"/>
      <c r="F22" s="569"/>
      <c r="G22" s="569"/>
      <c r="H22" s="569"/>
      <c r="I22" s="569"/>
      <c r="J22" s="569"/>
      <c r="K22" s="569"/>
      <c r="L22" s="569"/>
      <c r="M22" s="569"/>
      <c r="N22" s="529" t="s">
        <v>78</v>
      </c>
      <c r="O22" s="529"/>
      <c r="P22" s="529"/>
      <c r="Q22" s="529"/>
      <c r="R22" s="529"/>
      <c r="S22" s="529"/>
      <c r="T22" s="529"/>
      <c r="U22" s="529"/>
      <c r="V22" s="529"/>
      <c r="W22" s="529"/>
      <c r="X22" s="529"/>
      <c r="Y22" s="529"/>
      <c r="Z22" s="529"/>
      <c r="AA22" s="529"/>
    </row>
    <row r="23" spans="2:28" ht="20.100000000000001" customHeight="1">
      <c r="B23" s="570"/>
      <c r="C23" s="570"/>
      <c r="D23" s="569" t="s">
        <v>81</v>
      </c>
      <c r="E23" s="569"/>
      <c r="F23" s="569"/>
      <c r="G23" s="569"/>
      <c r="H23" s="569"/>
      <c r="I23" s="569"/>
      <c r="J23" s="569"/>
      <c r="K23" s="569"/>
      <c r="L23" s="569"/>
      <c r="M23" s="569"/>
      <c r="N23" s="529" t="s">
        <v>78</v>
      </c>
      <c r="O23" s="529"/>
      <c r="P23" s="529"/>
      <c r="Q23" s="529"/>
      <c r="R23" s="529"/>
      <c r="S23" s="529"/>
      <c r="T23" s="529"/>
      <c r="U23" s="529"/>
      <c r="V23" s="529"/>
      <c r="W23" s="529"/>
      <c r="X23" s="529"/>
      <c r="Y23" s="529"/>
      <c r="Z23" s="529"/>
      <c r="AA23" s="529"/>
    </row>
    <row r="24" spans="2:28" ht="20.100000000000001" customHeight="1">
      <c r="B24" s="570"/>
      <c r="C24" s="570"/>
      <c r="D24" s="569" t="s">
        <v>82</v>
      </c>
      <c r="E24" s="569"/>
      <c r="F24" s="569"/>
      <c r="G24" s="569"/>
      <c r="H24" s="569"/>
      <c r="I24" s="569"/>
      <c r="J24" s="569"/>
      <c r="K24" s="569"/>
      <c r="L24" s="569"/>
      <c r="M24" s="569"/>
      <c r="N24" s="529" t="s">
        <v>69</v>
      </c>
      <c r="O24" s="529"/>
      <c r="P24" s="529"/>
      <c r="Q24" s="529"/>
      <c r="R24" s="529"/>
      <c r="S24" s="529"/>
      <c r="T24" s="529"/>
      <c r="U24" s="529"/>
      <c r="V24" s="529"/>
      <c r="W24" s="529"/>
      <c r="X24" s="529"/>
      <c r="Y24" s="529"/>
      <c r="Z24" s="529"/>
      <c r="AA24" s="529"/>
    </row>
    <row r="25" spans="2:28" ht="20.100000000000001" customHeight="1">
      <c r="B25" s="570"/>
      <c r="C25" s="570"/>
      <c r="D25" s="569" t="s">
        <v>83</v>
      </c>
      <c r="E25" s="569"/>
      <c r="F25" s="569"/>
      <c r="G25" s="569"/>
      <c r="H25" s="569"/>
      <c r="I25" s="569"/>
      <c r="J25" s="569"/>
      <c r="K25" s="569"/>
      <c r="L25" s="569"/>
      <c r="M25" s="569"/>
      <c r="N25" s="529" t="s">
        <v>69</v>
      </c>
      <c r="O25" s="529"/>
      <c r="P25" s="529"/>
      <c r="Q25" s="529"/>
      <c r="R25" s="529"/>
      <c r="S25" s="529"/>
      <c r="T25" s="529"/>
      <c r="U25" s="529"/>
      <c r="V25" s="529"/>
      <c r="W25" s="529"/>
      <c r="X25" s="529"/>
      <c r="Y25" s="529"/>
      <c r="Z25" s="529"/>
      <c r="AA25" s="529"/>
    </row>
    <row r="26" spans="2:28" ht="20.100000000000001" customHeight="1">
      <c r="B26" s="570"/>
      <c r="C26" s="570"/>
      <c r="D26" s="569" t="s">
        <v>84</v>
      </c>
      <c r="E26" s="569"/>
      <c r="F26" s="569"/>
      <c r="G26" s="569"/>
      <c r="H26" s="569"/>
      <c r="I26" s="569"/>
      <c r="J26" s="569"/>
      <c r="K26" s="569"/>
      <c r="L26" s="569"/>
      <c r="M26" s="569"/>
      <c r="N26" s="529" t="s">
        <v>78</v>
      </c>
      <c r="O26" s="529"/>
      <c r="P26" s="529"/>
      <c r="Q26" s="529"/>
      <c r="R26" s="529"/>
      <c r="S26" s="529"/>
      <c r="T26" s="529"/>
      <c r="U26" s="529"/>
      <c r="V26" s="529"/>
      <c r="W26" s="529"/>
      <c r="X26" s="529"/>
      <c r="Y26" s="529"/>
      <c r="Z26" s="529"/>
      <c r="AA26" s="529"/>
    </row>
    <row r="27" spans="2:28" ht="20.100000000000001" customHeight="1">
      <c r="B27" s="570"/>
      <c r="C27" s="570"/>
      <c r="D27" s="569" t="s">
        <v>85</v>
      </c>
      <c r="E27" s="569"/>
      <c r="F27" s="569"/>
      <c r="G27" s="569"/>
      <c r="H27" s="569"/>
      <c r="I27" s="569"/>
      <c r="J27" s="569"/>
      <c r="K27" s="569"/>
      <c r="L27" s="569"/>
      <c r="M27" s="569"/>
      <c r="N27" s="529" t="s">
        <v>78</v>
      </c>
      <c r="O27" s="529"/>
      <c r="P27" s="529"/>
      <c r="Q27" s="529"/>
      <c r="R27" s="529"/>
      <c r="S27" s="529"/>
      <c r="T27" s="529"/>
      <c r="U27" s="529"/>
      <c r="V27" s="529"/>
      <c r="W27" s="529"/>
      <c r="X27" s="529"/>
      <c r="Y27" s="529"/>
      <c r="Z27" s="529"/>
      <c r="AA27" s="529"/>
    </row>
    <row r="28" spans="2:28" ht="20.100000000000001" customHeight="1">
      <c r="B28" s="569" t="s">
        <v>86</v>
      </c>
      <c r="C28" s="569"/>
      <c r="D28" s="569"/>
      <c r="E28" s="569"/>
      <c r="F28" s="569"/>
      <c r="G28" s="569"/>
      <c r="H28" s="569"/>
      <c r="I28" s="569"/>
      <c r="J28" s="569"/>
      <c r="K28" s="569"/>
      <c r="L28" s="569"/>
      <c r="M28" s="569"/>
      <c r="N28" s="529" t="s">
        <v>78</v>
      </c>
      <c r="O28" s="529"/>
      <c r="P28" s="529"/>
      <c r="Q28" s="529"/>
      <c r="R28" s="529"/>
      <c r="S28" s="529"/>
      <c r="T28" s="529"/>
      <c r="U28" s="529"/>
      <c r="V28" s="529"/>
      <c r="W28" s="529"/>
      <c r="X28" s="529"/>
      <c r="Y28" s="529"/>
      <c r="Z28" s="529"/>
      <c r="AA28" s="529"/>
    </row>
    <row r="29" spans="2:28" ht="22.5" customHeight="1">
      <c r="B29" s="98" t="s">
        <v>127</v>
      </c>
    </row>
    <row r="30" spans="2:28" ht="15" customHeight="1"/>
    <row r="31" spans="2:28" ht="22.5" customHeight="1">
      <c r="B31" s="98" t="s">
        <v>160</v>
      </c>
      <c r="C31" s="95"/>
      <c r="D31" s="95"/>
      <c r="E31" s="96"/>
      <c r="F31" s="96"/>
      <c r="G31" s="95"/>
      <c r="H31" s="95"/>
      <c r="I31" s="95"/>
      <c r="J31" s="95"/>
      <c r="K31" s="95"/>
      <c r="L31" s="95"/>
      <c r="M31" s="95"/>
      <c r="N31" s="95"/>
      <c r="O31" s="95"/>
      <c r="P31" s="95"/>
      <c r="Q31" s="95"/>
      <c r="R31" s="95"/>
      <c r="S31" s="95"/>
      <c r="T31" s="95"/>
      <c r="U31" s="95"/>
      <c r="V31" s="95"/>
      <c r="W31" s="95"/>
      <c r="X31" s="97"/>
      <c r="Y31" s="97"/>
      <c r="Z31" s="97"/>
      <c r="AA31" s="97"/>
      <c r="AB31" s="95"/>
    </row>
    <row r="32" spans="2:28" ht="24.95" customHeight="1">
      <c r="B32" s="597" t="s">
        <v>153</v>
      </c>
      <c r="C32" s="598"/>
      <c r="D32" s="598"/>
      <c r="E32" s="598"/>
      <c r="F32" s="598"/>
      <c r="G32" s="598"/>
      <c r="H32" s="598"/>
      <c r="I32" s="598"/>
      <c r="J32" s="598"/>
      <c r="K32" s="598"/>
      <c r="L32" s="598"/>
      <c r="M32" s="599"/>
      <c r="N32" s="600"/>
      <c r="O32" s="601"/>
      <c r="P32" s="601"/>
      <c r="Q32" s="601"/>
      <c r="R32" s="601"/>
      <c r="S32" s="601"/>
      <c r="T32" s="601"/>
      <c r="U32" s="601"/>
      <c r="V32" s="601"/>
      <c r="W32" s="601"/>
      <c r="X32" s="601"/>
      <c r="Y32" s="601"/>
      <c r="Z32" s="601"/>
      <c r="AA32" s="602"/>
    </row>
    <row r="33" spans="2:27" ht="20.100000000000001" customHeight="1">
      <c r="B33" s="605" t="s">
        <v>154</v>
      </c>
      <c r="C33" s="606"/>
      <c r="D33" s="606"/>
      <c r="E33" s="606"/>
      <c r="F33" s="606"/>
      <c r="G33" s="606"/>
      <c r="H33" s="607"/>
      <c r="I33" s="581" t="s">
        <v>156</v>
      </c>
      <c r="J33" s="582"/>
      <c r="K33" s="582"/>
      <c r="L33" s="582"/>
      <c r="M33" s="582"/>
      <c r="N33" s="582"/>
      <c r="O33" s="582"/>
      <c r="P33" s="603" t="s">
        <v>159</v>
      </c>
      <c r="Q33" s="325"/>
      <c r="R33" s="326"/>
      <c r="S33" s="581" t="s">
        <v>145</v>
      </c>
      <c r="T33" s="582"/>
      <c r="U33" s="582"/>
      <c r="V33" s="582"/>
      <c r="W33" s="582"/>
      <c r="X33" s="604"/>
      <c r="Y33" s="325" t="s">
        <v>159</v>
      </c>
      <c r="Z33" s="325"/>
      <c r="AA33" s="326"/>
    </row>
    <row r="34" spans="2:27" ht="20.100000000000001" customHeight="1">
      <c r="B34" s="608"/>
      <c r="C34" s="609"/>
      <c r="D34" s="609"/>
      <c r="E34" s="609"/>
      <c r="F34" s="609"/>
      <c r="G34" s="609"/>
      <c r="H34" s="610"/>
      <c r="I34" s="581" t="s">
        <v>146</v>
      </c>
      <c r="J34" s="582"/>
      <c r="K34" s="582"/>
      <c r="L34" s="582"/>
      <c r="M34" s="582"/>
      <c r="N34" s="582"/>
      <c r="O34" s="582"/>
      <c r="P34" s="603" t="s">
        <v>159</v>
      </c>
      <c r="Q34" s="325"/>
      <c r="R34" s="326"/>
      <c r="S34" s="581" t="s">
        <v>155</v>
      </c>
      <c r="T34" s="582"/>
      <c r="U34" s="582"/>
      <c r="V34" s="582"/>
      <c r="W34" s="582"/>
      <c r="X34" s="604"/>
      <c r="Y34" s="603" t="s">
        <v>159</v>
      </c>
      <c r="Z34" s="325"/>
      <c r="AA34" s="326"/>
    </row>
    <row r="35" spans="2:27" ht="20.100000000000001" customHeight="1">
      <c r="B35" s="608"/>
      <c r="C35" s="609"/>
      <c r="D35" s="609"/>
      <c r="E35" s="609"/>
      <c r="F35" s="609"/>
      <c r="G35" s="609"/>
      <c r="H35" s="610"/>
      <c r="I35" s="581" t="s">
        <v>147</v>
      </c>
      <c r="J35" s="582"/>
      <c r="K35" s="582"/>
      <c r="L35" s="582"/>
      <c r="M35" s="582"/>
      <c r="N35" s="582"/>
      <c r="O35" s="582"/>
      <c r="P35" s="603" t="s">
        <v>159</v>
      </c>
      <c r="Q35" s="325"/>
      <c r="R35" s="326"/>
      <c r="S35" s="581" t="s">
        <v>148</v>
      </c>
      <c r="T35" s="582"/>
      <c r="U35" s="582"/>
      <c r="V35" s="582"/>
      <c r="W35" s="582"/>
      <c r="X35" s="604"/>
      <c r="Y35" s="325" t="s">
        <v>159</v>
      </c>
      <c r="Z35" s="325"/>
      <c r="AA35" s="326"/>
    </row>
    <row r="36" spans="2:27" ht="20.100000000000001" customHeight="1">
      <c r="B36" s="608"/>
      <c r="C36" s="609"/>
      <c r="D36" s="609"/>
      <c r="E36" s="609"/>
      <c r="F36" s="609"/>
      <c r="G36" s="609"/>
      <c r="H36" s="610"/>
      <c r="I36" s="581" t="s">
        <v>149</v>
      </c>
      <c r="J36" s="582"/>
      <c r="K36" s="582"/>
      <c r="L36" s="582"/>
      <c r="M36" s="582"/>
      <c r="N36" s="582"/>
      <c r="O36" s="582"/>
      <c r="P36" s="603" t="s">
        <v>159</v>
      </c>
      <c r="Q36" s="325"/>
      <c r="R36" s="326"/>
      <c r="S36" s="581" t="s">
        <v>150</v>
      </c>
      <c r="T36" s="582"/>
      <c r="U36" s="582"/>
      <c r="V36" s="582"/>
      <c r="W36" s="582"/>
      <c r="X36" s="604"/>
      <c r="Y36" s="325" t="s">
        <v>159</v>
      </c>
      <c r="Z36" s="325"/>
      <c r="AA36" s="326"/>
    </row>
    <row r="37" spans="2:27" ht="20.100000000000001" customHeight="1">
      <c r="B37" s="611"/>
      <c r="C37" s="612"/>
      <c r="D37" s="612"/>
      <c r="E37" s="612"/>
      <c r="F37" s="612"/>
      <c r="G37" s="612"/>
      <c r="H37" s="613"/>
      <c r="I37" s="581" t="s">
        <v>151</v>
      </c>
      <c r="J37" s="582"/>
      <c r="K37" s="582"/>
      <c r="L37" s="582"/>
      <c r="M37" s="582"/>
      <c r="N37" s="582"/>
      <c r="O37" s="582"/>
      <c r="P37" s="603" t="s">
        <v>159</v>
      </c>
      <c r="Q37" s="325"/>
      <c r="R37" s="326"/>
      <c r="S37" s="581" t="s">
        <v>152</v>
      </c>
      <c r="T37" s="582"/>
      <c r="U37" s="582"/>
      <c r="V37" s="582"/>
      <c r="W37" s="582"/>
      <c r="X37" s="604"/>
      <c r="Y37" s="325" t="s">
        <v>159</v>
      </c>
      <c r="Z37" s="325"/>
      <c r="AA37" s="326"/>
    </row>
    <row r="38" spans="2:27" ht="24.95" customHeight="1">
      <c r="B38" s="581" t="s">
        <v>271</v>
      </c>
      <c r="C38" s="582"/>
      <c r="D38" s="582"/>
      <c r="E38" s="582"/>
      <c r="F38" s="582"/>
      <c r="G38" s="582"/>
      <c r="H38" s="582"/>
      <c r="I38" s="582"/>
      <c r="J38" s="582"/>
      <c r="K38" s="582"/>
      <c r="L38" s="582"/>
      <c r="M38" s="584"/>
      <c r="N38" s="585" t="s">
        <v>169</v>
      </c>
      <c r="O38" s="586"/>
      <c r="P38" s="586"/>
      <c r="Q38" s="586"/>
      <c r="R38" s="586"/>
      <c r="S38" s="586"/>
      <c r="T38" s="586"/>
      <c r="U38" s="586"/>
      <c r="V38" s="586"/>
      <c r="W38" s="586"/>
      <c r="X38" s="586"/>
      <c r="Y38" s="586"/>
      <c r="Z38" s="586"/>
      <c r="AA38" s="587"/>
    </row>
    <row r="39" spans="2:27" ht="20.100000000000001" customHeight="1">
      <c r="B39" s="581" t="s">
        <v>161</v>
      </c>
      <c r="C39" s="582"/>
      <c r="D39" s="582"/>
      <c r="E39" s="582"/>
      <c r="F39" s="582"/>
      <c r="G39" s="582"/>
      <c r="H39" s="584"/>
      <c r="I39" s="581" t="s">
        <v>165</v>
      </c>
      <c r="J39" s="582"/>
      <c r="K39" s="582"/>
      <c r="L39" s="582"/>
      <c r="M39" s="582"/>
      <c r="N39" s="582"/>
      <c r="O39" s="582"/>
      <c r="P39" s="603" t="s">
        <v>159</v>
      </c>
      <c r="Q39" s="325"/>
      <c r="R39" s="326"/>
      <c r="S39" s="581" t="s">
        <v>164</v>
      </c>
      <c r="T39" s="582"/>
      <c r="U39" s="582"/>
      <c r="V39" s="582"/>
      <c r="W39" s="582"/>
      <c r="X39" s="604"/>
      <c r="Y39" s="325" t="s">
        <v>159</v>
      </c>
      <c r="Z39" s="325"/>
      <c r="AA39" s="326"/>
    </row>
    <row r="40" spans="2:27" ht="20.100000000000001" customHeight="1">
      <c r="B40" s="581" t="s">
        <v>162</v>
      </c>
      <c r="C40" s="582"/>
      <c r="D40" s="582"/>
      <c r="E40" s="582"/>
      <c r="F40" s="582"/>
      <c r="G40" s="582"/>
      <c r="H40" s="584"/>
      <c r="I40" s="581" t="s">
        <v>163</v>
      </c>
      <c r="J40" s="582"/>
      <c r="K40" s="582"/>
      <c r="L40" s="582"/>
      <c r="M40" s="582"/>
      <c r="N40" s="582"/>
      <c r="O40" s="582"/>
      <c r="P40" s="603" t="s">
        <v>159</v>
      </c>
      <c r="Q40" s="325"/>
      <c r="R40" s="326"/>
      <c r="S40" s="581" t="s">
        <v>166</v>
      </c>
      <c r="T40" s="582"/>
      <c r="U40" s="582"/>
      <c r="V40" s="582"/>
      <c r="W40" s="582"/>
      <c r="X40" s="604"/>
      <c r="Y40" s="325" t="s">
        <v>159</v>
      </c>
      <c r="Z40" s="325"/>
      <c r="AA40" s="326"/>
    </row>
    <row r="41" spans="2:27" ht="22.5" customHeight="1">
      <c r="B41" s="98" t="s">
        <v>170</v>
      </c>
    </row>
    <row r="42" spans="2:27" ht="22.5" customHeight="1">
      <c r="B42" s="98" t="s">
        <v>171</v>
      </c>
    </row>
  </sheetData>
  <mergeCells count="96">
    <mergeCell ref="B40:H40"/>
    <mergeCell ref="I40:O40"/>
    <mergeCell ref="P40:R40"/>
    <mergeCell ref="S40:X40"/>
    <mergeCell ref="Y40:AA40"/>
    <mergeCell ref="I39:O39"/>
    <mergeCell ref="P39:R39"/>
    <mergeCell ref="S39:X39"/>
    <mergeCell ref="Y39:AA39"/>
    <mergeCell ref="B39:H39"/>
    <mergeCell ref="P34:R34"/>
    <mergeCell ref="Y34:AA34"/>
    <mergeCell ref="S34:X34"/>
    <mergeCell ref="I36:O36"/>
    <mergeCell ref="P36:R36"/>
    <mergeCell ref="S36:X36"/>
    <mergeCell ref="B32:M32"/>
    <mergeCell ref="N32:AA32"/>
    <mergeCell ref="I37:O37"/>
    <mergeCell ref="P37:R37"/>
    <mergeCell ref="S37:X37"/>
    <mergeCell ref="Y33:AA33"/>
    <mergeCell ref="B33:H37"/>
    <mergeCell ref="Y35:AA35"/>
    <mergeCell ref="I33:O33"/>
    <mergeCell ref="P33:R33"/>
    <mergeCell ref="S33:X33"/>
    <mergeCell ref="I35:O35"/>
    <mergeCell ref="P35:R35"/>
    <mergeCell ref="S35:X35"/>
    <mergeCell ref="Y37:AA37"/>
    <mergeCell ref="I34:O34"/>
    <mergeCell ref="B38:M38"/>
    <mergeCell ref="N38:AA38"/>
    <mergeCell ref="Y36:AA36"/>
    <mergeCell ref="S3:V3"/>
    <mergeCell ref="U5:X5"/>
    <mergeCell ref="W3:AA3"/>
    <mergeCell ref="S4:V4"/>
    <mergeCell ref="W4:AA4"/>
    <mergeCell ref="Y5:AA5"/>
    <mergeCell ref="R5:T5"/>
    <mergeCell ref="B3:E3"/>
    <mergeCell ref="F3:I3"/>
    <mergeCell ref="J3:M3"/>
    <mergeCell ref="N3:R3"/>
    <mergeCell ref="B4:E4"/>
    <mergeCell ref="F4:I4"/>
    <mergeCell ref="J4:M4"/>
    <mergeCell ref="N4:R4"/>
    <mergeCell ref="Y6:AA6"/>
    <mergeCell ref="B8:AA8"/>
    <mergeCell ref="B5:G5"/>
    <mergeCell ref="H5:J5"/>
    <mergeCell ref="K5:Q5"/>
    <mergeCell ref="B6:G6"/>
    <mergeCell ref="H6:J6"/>
    <mergeCell ref="K6:Q6"/>
    <mergeCell ref="R6:T6"/>
    <mergeCell ref="U6:X6"/>
    <mergeCell ref="N18:AA18"/>
    <mergeCell ref="D19:M19"/>
    <mergeCell ref="N19:AA19"/>
    <mergeCell ref="B11:M12"/>
    <mergeCell ref="N11:AA12"/>
    <mergeCell ref="B13:C16"/>
    <mergeCell ref="D13:M13"/>
    <mergeCell ref="D16:M16"/>
    <mergeCell ref="N16:AA16"/>
    <mergeCell ref="N13:AA13"/>
    <mergeCell ref="D14:M14"/>
    <mergeCell ref="N14:AA14"/>
    <mergeCell ref="D15:M15"/>
    <mergeCell ref="N15:AA15"/>
    <mergeCell ref="D24:M24"/>
    <mergeCell ref="N24:AA24"/>
    <mergeCell ref="D21:M21"/>
    <mergeCell ref="N21:AA21"/>
    <mergeCell ref="D23:M23"/>
    <mergeCell ref="N23:AA23"/>
    <mergeCell ref="D20:M20"/>
    <mergeCell ref="N20:AA20"/>
    <mergeCell ref="B28:M28"/>
    <mergeCell ref="N28:AA28"/>
    <mergeCell ref="D26:M26"/>
    <mergeCell ref="N26:AA26"/>
    <mergeCell ref="D27:M27"/>
    <mergeCell ref="N27:AA27"/>
    <mergeCell ref="B17:C27"/>
    <mergeCell ref="D17:M17"/>
    <mergeCell ref="N17:AA17"/>
    <mergeCell ref="D18:M18"/>
    <mergeCell ref="D25:M25"/>
    <mergeCell ref="N25:AA25"/>
    <mergeCell ref="D22:M22"/>
    <mergeCell ref="N22:AA22"/>
  </mergeCells>
  <phoneticPr fontId="3"/>
  <pageMargins left="0.78740157480314965" right="0.59055118110236227" top="0.28999999999999998" bottom="0.3" header="0.51181102362204722" footer="0.2"/>
  <pageSetup paperSize="9"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F14"/>
  <sheetViews>
    <sheetView showGridLines="0" view="pageBreakPreview" zoomScale="80" zoomScaleNormal="100" zoomScaleSheetLayoutView="80" workbookViewId="0">
      <selection activeCell="C4" sqref="C4"/>
    </sheetView>
  </sheetViews>
  <sheetFormatPr defaultColWidth="9" defaultRowHeight="20.100000000000001" customHeight="1"/>
  <cols>
    <col min="1" max="1" width="5.5" style="30" customWidth="1"/>
    <col min="2" max="2" width="21.625" style="27" customWidth="1"/>
    <col min="3" max="3" width="110.375" style="28" customWidth="1"/>
    <col min="4" max="4" width="3.625" style="78" customWidth="1"/>
    <col min="5" max="5" width="9.875" style="29" customWidth="1"/>
    <col min="6" max="41" width="9" style="30"/>
    <col min="42" max="42" width="3.125" style="30" customWidth="1"/>
    <col min="43" max="43" width="1.625" style="30" customWidth="1"/>
    <col min="44" max="16384" width="9" style="30"/>
  </cols>
  <sheetData>
    <row r="1" spans="1:6" s="81" customFormat="1" ht="32.25" customHeight="1">
      <c r="A1" s="225" t="s">
        <v>581</v>
      </c>
      <c r="B1" s="226"/>
      <c r="C1" s="227"/>
      <c r="D1" s="228"/>
      <c r="E1" s="227"/>
      <c r="F1" s="229"/>
    </row>
    <row r="2" spans="1:6" s="81" customFormat="1" ht="29.25" customHeight="1">
      <c r="B2" s="82" t="s">
        <v>174</v>
      </c>
      <c r="C2" s="82"/>
      <c r="D2" s="82"/>
      <c r="E2" s="82"/>
    </row>
    <row r="3" spans="1:6" ht="29.25" customHeight="1">
      <c r="B3" s="79" t="s">
        <v>14</v>
      </c>
      <c r="C3" s="80" t="s">
        <v>15</v>
      </c>
      <c r="D3" s="614" t="s">
        <v>16</v>
      </c>
      <c r="E3" s="615"/>
    </row>
    <row r="4" spans="1:6" s="102" customFormat="1" ht="150.75" customHeight="1">
      <c r="B4" s="230" t="s">
        <v>172</v>
      </c>
      <c r="C4" s="38" t="s">
        <v>249</v>
      </c>
      <c r="D4" s="76" t="s">
        <v>111</v>
      </c>
      <c r="E4" s="77" t="s">
        <v>17</v>
      </c>
    </row>
    <row r="5" spans="1:6" s="102" customFormat="1" ht="275.10000000000002" customHeight="1">
      <c r="B5" s="230" t="s">
        <v>173</v>
      </c>
      <c r="C5" s="38" t="s">
        <v>371</v>
      </c>
      <c r="D5" s="76" t="s">
        <v>112</v>
      </c>
      <c r="E5" s="77" t="s">
        <v>17</v>
      </c>
    </row>
    <row r="6" spans="1:6" s="102" customFormat="1" ht="40.5" customHeight="1">
      <c r="B6" s="230" t="s">
        <v>167</v>
      </c>
      <c r="C6" s="38" t="s">
        <v>168</v>
      </c>
      <c r="D6" s="76" t="s">
        <v>110</v>
      </c>
      <c r="E6" s="77" t="s">
        <v>17</v>
      </c>
    </row>
    <row r="7" spans="1:6" s="233" customFormat="1" ht="139.5" customHeight="1">
      <c r="A7" s="231"/>
      <c r="B7" s="232" t="s">
        <v>377</v>
      </c>
      <c r="C7" s="31" t="s">
        <v>372</v>
      </c>
      <c r="D7" s="76" t="s">
        <v>110</v>
      </c>
      <c r="E7" s="77" t="s">
        <v>17</v>
      </c>
    </row>
    <row r="8" spans="1:6" s="233" customFormat="1" ht="132.75" customHeight="1">
      <c r="A8" s="234"/>
      <c r="B8" s="235" t="s">
        <v>373</v>
      </c>
      <c r="C8" s="31" t="s">
        <v>374</v>
      </c>
      <c r="D8" s="76" t="s">
        <v>110</v>
      </c>
      <c r="E8" s="77" t="s">
        <v>17</v>
      </c>
    </row>
    <row r="9" spans="1:6" s="233" customFormat="1" ht="93" customHeight="1">
      <c r="A9" s="234"/>
      <c r="B9" s="235" t="s">
        <v>378</v>
      </c>
      <c r="C9" s="31" t="s">
        <v>375</v>
      </c>
      <c r="D9" s="76" t="s">
        <v>110</v>
      </c>
      <c r="E9" s="77" t="s">
        <v>17</v>
      </c>
    </row>
    <row r="10" spans="1:6" s="233" customFormat="1" ht="75.95" customHeight="1">
      <c r="A10" s="234"/>
      <c r="B10" s="235" t="s">
        <v>379</v>
      </c>
      <c r="C10" s="31" t="s">
        <v>376</v>
      </c>
      <c r="D10" s="76" t="s">
        <v>110</v>
      </c>
      <c r="E10" s="77" t="s">
        <v>17</v>
      </c>
    </row>
    <row r="11" spans="1:6" ht="9.9499999999999993" customHeight="1">
      <c r="A11" s="32"/>
      <c r="B11" s="246"/>
      <c r="C11" s="247"/>
      <c r="D11" s="248"/>
      <c r="E11" s="249"/>
      <c r="F11" s="250"/>
    </row>
    <row r="12" spans="1:6" ht="20.100000000000001" customHeight="1">
      <c r="A12" s="32"/>
      <c r="B12" s="251" t="s">
        <v>571</v>
      </c>
      <c r="C12" s="252"/>
      <c r="D12" s="253"/>
      <c r="E12" s="249"/>
      <c r="F12" s="254"/>
    </row>
    <row r="13" spans="1:6" ht="20.100000000000001" customHeight="1">
      <c r="A13" s="32"/>
      <c r="B13" s="255" t="s">
        <v>572</v>
      </c>
      <c r="C13" s="256"/>
      <c r="D13" s="253"/>
      <c r="E13" s="249"/>
      <c r="F13" s="254"/>
    </row>
    <row r="14" spans="1:6" ht="20.100000000000001" customHeight="1">
      <c r="A14" s="32"/>
      <c r="B14" s="257" t="s">
        <v>573</v>
      </c>
      <c r="C14" s="258"/>
      <c r="D14" s="253"/>
      <c r="E14" s="249"/>
      <c r="F14" s="254"/>
    </row>
  </sheetData>
  <mergeCells count="1">
    <mergeCell ref="D3:E3"/>
  </mergeCells>
  <phoneticPr fontId="3"/>
  <printOptions horizontalCentered="1"/>
  <pageMargins left="0.43307086614173229" right="0.23622047244094491" top="0.55118110236220474" bottom="0.55118110236220474" header="0.31496062992125984" footer="0.19685039370078741"/>
  <pageSetup paperSize="9" scale="65" fitToHeight="0" orientation="portrait" r:id="rId1"/>
  <headerFooter alignWithMargins="0">
    <oddFooter>&amp;C&amp;14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F7AD-B7A1-40E8-835E-A82607C58DDB}">
  <sheetPr>
    <tabColor rgb="FFFFFF00"/>
  </sheetPr>
  <dimension ref="A1:J142"/>
  <sheetViews>
    <sheetView view="pageBreakPreview" zoomScale="120" zoomScaleNormal="93" zoomScaleSheetLayoutView="120" workbookViewId="0">
      <selection activeCell="A2" sqref="A2:D2"/>
    </sheetView>
  </sheetViews>
  <sheetFormatPr defaultColWidth="7.75" defaultRowHeight="10.5"/>
  <cols>
    <col min="1" max="1" width="16" style="238" customWidth="1"/>
    <col min="2" max="2" width="52" style="238" customWidth="1"/>
    <col min="3" max="3" width="11" style="238" customWidth="1"/>
    <col min="4" max="4" width="9.5" style="238" customWidth="1"/>
    <col min="5" max="5" width="13.625" style="238" customWidth="1"/>
    <col min="6" max="6" width="12.125" style="238" customWidth="1"/>
    <col min="7" max="16384" width="7.75" style="238"/>
  </cols>
  <sheetData>
    <row r="1" spans="1:10" s="224" customFormat="1" ht="26.25" customHeight="1">
      <c r="A1" s="244" t="s">
        <v>582</v>
      </c>
      <c r="B1" s="244"/>
      <c r="C1" s="244"/>
      <c r="D1" s="244"/>
      <c r="E1" s="222"/>
      <c r="F1" s="223"/>
    </row>
    <row r="2" spans="1:10" s="236" customFormat="1" ht="22.5" customHeight="1">
      <c r="A2" s="616" t="s">
        <v>174</v>
      </c>
      <c r="B2" s="616"/>
      <c r="C2" s="616"/>
      <c r="D2" s="616"/>
    </row>
    <row r="3" spans="1:10" ht="34.5" customHeight="1">
      <c r="A3" s="245" t="s">
        <v>380</v>
      </c>
      <c r="B3" s="245" t="s">
        <v>381</v>
      </c>
      <c r="C3" s="245" t="s">
        <v>382</v>
      </c>
      <c r="D3" s="259" t="s">
        <v>570</v>
      </c>
      <c r="E3" s="245" t="s">
        <v>383</v>
      </c>
      <c r="F3" s="237"/>
      <c r="G3" s="237"/>
      <c r="H3" s="237"/>
      <c r="I3" s="237"/>
      <c r="J3" s="237"/>
    </row>
    <row r="4" spans="1:10" ht="51" customHeight="1">
      <c r="A4" s="240" t="s">
        <v>384</v>
      </c>
      <c r="B4" s="243"/>
      <c r="C4" s="243" t="s">
        <v>385</v>
      </c>
      <c r="D4" s="239"/>
      <c r="E4" s="243"/>
      <c r="F4" s="237"/>
      <c r="G4" s="237"/>
      <c r="H4" s="237"/>
      <c r="I4" s="237"/>
      <c r="J4" s="237"/>
    </row>
    <row r="5" spans="1:10" ht="103.5" customHeight="1">
      <c r="A5" s="240" t="s">
        <v>386</v>
      </c>
      <c r="B5" s="242" t="s">
        <v>387</v>
      </c>
      <c r="C5" s="243" t="s">
        <v>388</v>
      </c>
      <c r="D5" s="239"/>
      <c r="E5" s="243" t="s">
        <v>389</v>
      </c>
      <c r="F5" s="237"/>
      <c r="G5" s="237"/>
      <c r="H5" s="237"/>
      <c r="I5" s="237"/>
      <c r="J5" s="237"/>
    </row>
    <row r="6" spans="1:10" ht="43.5" customHeight="1">
      <c r="A6" s="260"/>
      <c r="B6" s="242" t="s">
        <v>390</v>
      </c>
      <c r="C6" s="243" t="s">
        <v>391</v>
      </c>
      <c r="D6" s="239"/>
      <c r="E6" s="243" t="s">
        <v>389</v>
      </c>
      <c r="F6" s="237"/>
      <c r="G6" s="237"/>
      <c r="H6" s="237"/>
      <c r="I6" s="237"/>
      <c r="J6" s="237"/>
    </row>
    <row r="7" spans="1:10" ht="63" customHeight="1">
      <c r="A7" s="240" t="s">
        <v>392</v>
      </c>
      <c r="B7" s="242" t="s">
        <v>393</v>
      </c>
      <c r="C7" s="243" t="s">
        <v>394</v>
      </c>
      <c r="D7" s="239"/>
      <c r="E7" s="243" t="s">
        <v>389</v>
      </c>
      <c r="F7" s="237"/>
      <c r="G7" s="237"/>
      <c r="H7" s="237"/>
      <c r="I7" s="237"/>
      <c r="J7" s="237"/>
    </row>
    <row r="8" spans="1:10" ht="111.75" customHeight="1">
      <c r="A8" s="260"/>
      <c r="B8" s="242" t="s">
        <v>395</v>
      </c>
      <c r="C8" s="243" t="s">
        <v>396</v>
      </c>
      <c r="D8" s="239"/>
      <c r="E8" s="243" t="s">
        <v>389</v>
      </c>
      <c r="F8" s="237"/>
      <c r="G8" s="237"/>
      <c r="H8" s="237"/>
      <c r="I8" s="237"/>
      <c r="J8" s="237"/>
    </row>
    <row r="9" spans="1:10" ht="79.5" customHeight="1">
      <c r="A9" s="260"/>
      <c r="B9" s="242" t="s">
        <v>397</v>
      </c>
      <c r="C9" s="243" t="s">
        <v>398</v>
      </c>
      <c r="D9" s="239"/>
      <c r="E9" s="243" t="s">
        <v>389</v>
      </c>
      <c r="F9" s="237"/>
      <c r="G9" s="237"/>
      <c r="H9" s="237"/>
      <c r="I9" s="237"/>
      <c r="J9" s="237"/>
    </row>
    <row r="10" spans="1:10" ht="105">
      <c r="A10" s="260"/>
      <c r="B10" s="242" t="s">
        <v>399</v>
      </c>
      <c r="C10" s="243" t="s">
        <v>400</v>
      </c>
      <c r="D10" s="239"/>
      <c r="E10" s="243" t="s">
        <v>389</v>
      </c>
      <c r="F10" s="237"/>
      <c r="G10" s="237"/>
      <c r="H10" s="237"/>
      <c r="I10" s="237"/>
      <c r="J10" s="237"/>
    </row>
    <row r="11" spans="1:10" ht="73.5">
      <c r="A11" s="260"/>
      <c r="B11" s="242" t="s">
        <v>401</v>
      </c>
      <c r="C11" s="243" t="s">
        <v>402</v>
      </c>
      <c r="D11" s="239"/>
      <c r="E11" s="243" t="s">
        <v>389</v>
      </c>
      <c r="F11" s="237"/>
      <c r="G11" s="237"/>
      <c r="H11" s="237"/>
      <c r="I11" s="237"/>
      <c r="J11" s="237"/>
    </row>
    <row r="12" spans="1:10" ht="122.25" customHeight="1">
      <c r="A12" s="260"/>
      <c r="B12" s="242" t="s">
        <v>403</v>
      </c>
      <c r="C12" s="243" t="s">
        <v>404</v>
      </c>
      <c r="D12" s="239"/>
      <c r="E12" s="243" t="s">
        <v>389</v>
      </c>
      <c r="F12" s="237"/>
      <c r="G12" s="237"/>
      <c r="H12" s="237"/>
      <c r="I12" s="237"/>
      <c r="J12" s="237"/>
    </row>
    <row r="13" spans="1:10" ht="93" customHeight="1">
      <c r="A13" s="260"/>
      <c r="B13" s="242" t="s">
        <v>405</v>
      </c>
      <c r="C13" s="243" t="s">
        <v>406</v>
      </c>
      <c r="D13" s="239"/>
      <c r="E13" s="243" t="s">
        <v>389</v>
      </c>
      <c r="F13" s="237"/>
      <c r="G13" s="237"/>
      <c r="H13" s="237"/>
      <c r="I13" s="237"/>
      <c r="J13" s="237"/>
    </row>
    <row r="14" spans="1:10" ht="104.25" customHeight="1">
      <c r="A14" s="260"/>
      <c r="B14" s="242" t="s">
        <v>407</v>
      </c>
      <c r="C14" s="243" t="s">
        <v>408</v>
      </c>
      <c r="D14" s="239"/>
      <c r="E14" s="243" t="s">
        <v>389</v>
      </c>
      <c r="F14" s="237"/>
      <c r="G14" s="237"/>
      <c r="H14" s="237"/>
      <c r="I14" s="237"/>
      <c r="J14" s="237"/>
    </row>
    <row r="15" spans="1:10" ht="73.5">
      <c r="A15" s="260"/>
      <c r="B15" s="242" t="s">
        <v>409</v>
      </c>
      <c r="C15" s="243" t="s">
        <v>410</v>
      </c>
      <c r="D15" s="239"/>
      <c r="E15" s="243" t="s">
        <v>389</v>
      </c>
      <c r="F15" s="237"/>
      <c r="G15" s="237"/>
      <c r="H15" s="237"/>
      <c r="I15" s="237"/>
      <c r="J15" s="237"/>
    </row>
    <row r="16" spans="1:10" ht="94.5" customHeight="1">
      <c r="A16" s="260"/>
      <c r="B16" s="242" t="s">
        <v>411</v>
      </c>
      <c r="C16" s="243" t="s">
        <v>412</v>
      </c>
      <c r="D16" s="239"/>
      <c r="E16" s="243" t="s">
        <v>389</v>
      </c>
      <c r="F16" s="237"/>
      <c r="G16" s="237"/>
      <c r="H16" s="237"/>
      <c r="I16" s="237"/>
      <c r="J16" s="237"/>
    </row>
    <row r="17" spans="1:10" ht="132.75" customHeight="1">
      <c r="A17" s="260"/>
      <c r="B17" s="242" t="s">
        <v>413</v>
      </c>
      <c r="C17" s="243" t="s">
        <v>414</v>
      </c>
      <c r="D17" s="239"/>
      <c r="E17" s="243" t="s">
        <v>389</v>
      </c>
      <c r="F17" s="237"/>
      <c r="G17" s="237"/>
      <c r="H17" s="237"/>
      <c r="I17" s="237"/>
      <c r="J17" s="237"/>
    </row>
    <row r="18" spans="1:10" ht="129" customHeight="1">
      <c r="A18" s="260"/>
      <c r="B18" s="242" t="s">
        <v>415</v>
      </c>
      <c r="C18" s="243" t="s">
        <v>416</v>
      </c>
      <c r="D18" s="239"/>
      <c r="E18" s="243" t="s">
        <v>389</v>
      </c>
      <c r="F18" s="237"/>
      <c r="G18" s="237"/>
      <c r="H18" s="237"/>
      <c r="I18" s="237"/>
      <c r="J18" s="237"/>
    </row>
    <row r="19" spans="1:10" ht="175.5" customHeight="1">
      <c r="A19" s="260"/>
      <c r="B19" s="242" t="s">
        <v>417</v>
      </c>
      <c r="C19" s="243" t="s">
        <v>418</v>
      </c>
      <c r="D19" s="239"/>
      <c r="E19" s="243" t="s">
        <v>389</v>
      </c>
      <c r="F19" s="237"/>
      <c r="G19" s="237"/>
      <c r="H19" s="237"/>
      <c r="I19" s="237"/>
      <c r="J19" s="237"/>
    </row>
    <row r="20" spans="1:10" ht="135" customHeight="1">
      <c r="A20" s="260"/>
      <c r="B20" s="242" t="s">
        <v>419</v>
      </c>
      <c r="C20" s="243" t="s">
        <v>420</v>
      </c>
      <c r="D20" s="239"/>
      <c r="E20" s="243" t="s">
        <v>389</v>
      </c>
      <c r="F20" s="237"/>
      <c r="G20" s="237"/>
      <c r="H20" s="237"/>
      <c r="I20" s="237"/>
      <c r="J20" s="237"/>
    </row>
    <row r="21" spans="1:10" ht="105">
      <c r="A21" s="260"/>
      <c r="B21" s="242" t="s">
        <v>421</v>
      </c>
      <c r="C21" s="243" t="s">
        <v>422</v>
      </c>
      <c r="D21" s="239"/>
      <c r="E21" s="243" t="s">
        <v>389</v>
      </c>
      <c r="F21" s="237"/>
      <c r="G21" s="237"/>
      <c r="H21" s="237"/>
      <c r="I21" s="237"/>
      <c r="J21" s="237"/>
    </row>
    <row r="22" spans="1:10" ht="188.25" customHeight="1">
      <c r="A22" s="260"/>
      <c r="B22" s="242" t="s">
        <v>423</v>
      </c>
      <c r="C22" s="243" t="s">
        <v>424</v>
      </c>
      <c r="D22" s="239"/>
      <c r="E22" s="243" t="s">
        <v>389</v>
      </c>
      <c r="F22" s="237"/>
      <c r="G22" s="237"/>
      <c r="H22" s="237"/>
      <c r="I22" s="237"/>
      <c r="J22" s="237"/>
    </row>
    <row r="23" spans="1:10" ht="115.5">
      <c r="A23" s="260"/>
      <c r="B23" s="242" t="s">
        <v>425</v>
      </c>
      <c r="C23" s="243" t="s">
        <v>426</v>
      </c>
      <c r="D23" s="239"/>
      <c r="E23" s="243" t="s">
        <v>389</v>
      </c>
      <c r="F23" s="237"/>
      <c r="G23" s="237"/>
      <c r="H23" s="237"/>
      <c r="I23" s="237"/>
      <c r="J23" s="237"/>
    </row>
    <row r="24" spans="1:10" ht="133.5" customHeight="1">
      <c r="A24" s="260"/>
      <c r="B24" s="242" t="s">
        <v>427</v>
      </c>
      <c r="C24" s="243" t="s">
        <v>428</v>
      </c>
      <c r="D24" s="239"/>
      <c r="E24" s="243" t="s">
        <v>389</v>
      </c>
      <c r="F24" s="237"/>
      <c r="G24" s="237"/>
      <c r="H24" s="237"/>
      <c r="I24" s="237"/>
      <c r="J24" s="237"/>
    </row>
    <row r="25" spans="1:10" ht="196.5" customHeight="1">
      <c r="A25" s="260"/>
      <c r="B25" s="242" t="s">
        <v>429</v>
      </c>
      <c r="C25" s="243" t="s">
        <v>430</v>
      </c>
      <c r="D25" s="239"/>
      <c r="E25" s="243" t="s">
        <v>389</v>
      </c>
      <c r="F25" s="237"/>
      <c r="G25" s="237"/>
      <c r="H25" s="237"/>
      <c r="I25" s="237"/>
      <c r="J25" s="237"/>
    </row>
    <row r="26" spans="1:10" ht="65.25" customHeight="1">
      <c r="A26" s="260"/>
      <c r="B26" s="242" t="s">
        <v>431</v>
      </c>
      <c r="C26" s="243" t="s">
        <v>432</v>
      </c>
      <c r="D26" s="239"/>
      <c r="E26" s="243" t="s">
        <v>389</v>
      </c>
      <c r="F26" s="237"/>
      <c r="G26" s="237"/>
      <c r="H26" s="237"/>
      <c r="I26" s="237"/>
      <c r="J26" s="237"/>
    </row>
    <row r="27" spans="1:10" ht="59.25" customHeight="1">
      <c r="A27" s="260"/>
      <c r="B27" s="242" t="s">
        <v>433</v>
      </c>
      <c r="C27" s="243" t="s">
        <v>434</v>
      </c>
      <c r="D27" s="239"/>
      <c r="E27" s="243" t="s">
        <v>389</v>
      </c>
      <c r="F27" s="237"/>
      <c r="G27" s="237"/>
      <c r="H27" s="237"/>
      <c r="I27" s="237"/>
      <c r="J27" s="237"/>
    </row>
    <row r="28" spans="1:10" ht="91.5" customHeight="1">
      <c r="A28" s="260"/>
      <c r="B28" s="242" t="s">
        <v>435</v>
      </c>
      <c r="C28" s="243" t="s">
        <v>436</v>
      </c>
      <c r="D28" s="239"/>
      <c r="E28" s="243" t="s">
        <v>389</v>
      </c>
      <c r="F28" s="237"/>
      <c r="G28" s="237"/>
      <c r="H28" s="237"/>
      <c r="I28" s="237"/>
      <c r="J28" s="237"/>
    </row>
    <row r="29" spans="1:10" ht="105.75" customHeight="1">
      <c r="A29" s="260"/>
      <c r="B29" s="242" t="s">
        <v>437</v>
      </c>
      <c r="C29" s="243" t="s">
        <v>438</v>
      </c>
      <c r="D29" s="239"/>
      <c r="E29" s="243" t="s">
        <v>389</v>
      </c>
      <c r="F29" s="237"/>
      <c r="G29" s="237"/>
      <c r="H29" s="237"/>
      <c r="I29" s="237"/>
      <c r="J29" s="237"/>
    </row>
    <row r="30" spans="1:10" ht="56.25" customHeight="1">
      <c r="A30" s="260"/>
      <c r="B30" s="242" t="s">
        <v>439</v>
      </c>
      <c r="C30" s="243" t="s">
        <v>440</v>
      </c>
      <c r="D30" s="239"/>
      <c r="E30" s="243" t="s">
        <v>389</v>
      </c>
      <c r="F30" s="237"/>
      <c r="G30" s="237"/>
      <c r="H30" s="237"/>
      <c r="I30" s="237"/>
      <c r="J30" s="237"/>
    </row>
    <row r="31" spans="1:10" ht="110.25" customHeight="1">
      <c r="A31" s="260"/>
      <c r="B31" s="242" t="s">
        <v>441</v>
      </c>
      <c r="C31" s="243" t="s">
        <v>442</v>
      </c>
      <c r="D31" s="239"/>
      <c r="E31" s="243" t="s">
        <v>389</v>
      </c>
      <c r="F31" s="237"/>
      <c r="G31" s="237"/>
      <c r="H31" s="237"/>
      <c r="I31" s="237"/>
      <c r="J31" s="237"/>
    </row>
    <row r="32" spans="1:10" ht="62.25" customHeight="1">
      <c r="A32" s="260"/>
      <c r="B32" s="242" t="s">
        <v>443</v>
      </c>
      <c r="C32" s="243" t="s">
        <v>444</v>
      </c>
      <c r="D32" s="239"/>
      <c r="E32" s="243" t="s">
        <v>389</v>
      </c>
      <c r="F32" s="237"/>
      <c r="G32" s="237"/>
      <c r="H32" s="237"/>
      <c r="I32" s="237"/>
      <c r="J32" s="237"/>
    </row>
    <row r="33" spans="1:10" ht="49.5" customHeight="1">
      <c r="A33" s="260"/>
      <c r="B33" s="242" t="s">
        <v>445</v>
      </c>
      <c r="C33" s="243" t="s">
        <v>446</v>
      </c>
      <c r="D33" s="239"/>
      <c r="E33" s="243" t="s">
        <v>389</v>
      </c>
      <c r="F33" s="237"/>
      <c r="G33" s="237"/>
      <c r="H33" s="237"/>
      <c r="I33" s="237"/>
      <c r="J33" s="237"/>
    </row>
    <row r="34" spans="1:10" ht="62.25" customHeight="1">
      <c r="A34" s="260"/>
      <c r="B34" s="242" t="s">
        <v>447</v>
      </c>
      <c r="C34" s="243" t="s">
        <v>448</v>
      </c>
      <c r="D34" s="239"/>
      <c r="E34" s="243" t="s">
        <v>389</v>
      </c>
      <c r="F34" s="237"/>
      <c r="G34" s="237"/>
      <c r="H34" s="237"/>
      <c r="I34" s="237"/>
      <c r="J34" s="237"/>
    </row>
    <row r="35" spans="1:10" ht="147" customHeight="1">
      <c r="A35" s="260"/>
      <c r="B35" s="242" t="s">
        <v>449</v>
      </c>
      <c r="C35" s="243" t="s">
        <v>450</v>
      </c>
      <c r="D35" s="239"/>
      <c r="E35" s="243" t="s">
        <v>389</v>
      </c>
      <c r="F35" s="241"/>
      <c r="G35" s="237"/>
      <c r="H35" s="237"/>
      <c r="I35" s="237"/>
      <c r="J35" s="237"/>
    </row>
    <row r="36" spans="1:10" ht="135" customHeight="1">
      <c r="A36" s="260"/>
      <c r="B36" s="242" t="s">
        <v>451</v>
      </c>
      <c r="C36" s="243" t="s">
        <v>452</v>
      </c>
      <c r="D36" s="239"/>
      <c r="E36" s="243" t="s">
        <v>389</v>
      </c>
      <c r="F36" s="237"/>
      <c r="G36" s="237"/>
      <c r="H36" s="237"/>
      <c r="I36" s="237"/>
      <c r="J36" s="237"/>
    </row>
    <row r="37" spans="1:10" ht="135" customHeight="1">
      <c r="A37" s="260"/>
      <c r="B37" s="242" t="s">
        <v>453</v>
      </c>
      <c r="C37" s="243" t="s">
        <v>454</v>
      </c>
      <c r="D37" s="239"/>
      <c r="E37" s="243" t="s">
        <v>389</v>
      </c>
      <c r="F37" s="237"/>
      <c r="G37" s="237"/>
      <c r="H37" s="237"/>
      <c r="I37" s="237"/>
      <c r="J37" s="237"/>
    </row>
    <row r="38" spans="1:10" ht="210.75" customHeight="1">
      <c r="A38" s="260"/>
      <c r="B38" s="242" t="s">
        <v>455</v>
      </c>
      <c r="C38" s="243" t="s">
        <v>456</v>
      </c>
      <c r="D38" s="239"/>
      <c r="E38" s="243" t="s">
        <v>389</v>
      </c>
      <c r="F38" s="237"/>
      <c r="G38" s="237"/>
      <c r="H38" s="237"/>
      <c r="I38" s="237"/>
      <c r="J38" s="237"/>
    </row>
    <row r="39" spans="1:10" ht="106.5" customHeight="1">
      <c r="A39" s="260"/>
      <c r="B39" s="242" t="s">
        <v>457</v>
      </c>
      <c r="C39" s="243" t="s">
        <v>458</v>
      </c>
      <c r="D39" s="239"/>
      <c r="E39" s="243" t="s">
        <v>389</v>
      </c>
      <c r="F39" s="237"/>
      <c r="G39" s="237"/>
      <c r="H39" s="237"/>
      <c r="I39" s="237"/>
      <c r="J39" s="237"/>
    </row>
    <row r="40" spans="1:10" ht="63.75" customHeight="1">
      <c r="A40" s="260"/>
      <c r="B40" s="242" t="s">
        <v>459</v>
      </c>
      <c r="C40" s="243" t="s">
        <v>460</v>
      </c>
      <c r="D40" s="239"/>
      <c r="E40" s="243" t="s">
        <v>389</v>
      </c>
      <c r="F40" s="237"/>
      <c r="G40" s="237"/>
      <c r="H40" s="237"/>
      <c r="I40" s="237"/>
      <c r="J40" s="237"/>
    </row>
    <row r="41" spans="1:10" ht="76.5" customHeight="1">
      <c r="A41" s="240" t="s">
        <v>461</v>
      </c>
      <c r="B41" s="242" t="s">
        <v>462</v>
      </c>
      <c r="C41" s="243" t="s">
        <v>463</v>
      </c>
      <c r="D41" s="239"/>
      <c r="E41" s="243" t="s">
        <v>389</v>
      </c>
      <c r="F41" s="237"/>
      <c r="G41" s="237"/>
      <c r="H41" s="237"/>
      <c r="I41" s="237"/>
      <c r="J41" s="237"/>
    </row>
    <row r="42" spans="1:10" ht="72.75" customHeight="1">
      <c r="A42" s="240" t="s">
        <v>464</v>
      </c>
      <c r="B42" s="242" t="s">
        <v>465</v>
      </c>
      <c r="C42" s="243" t="s">
        <v>466</v>
      </c>
      <c r="D42" s="239"/>
      <c r="E42" s="243" t="s">
        <v>389</v>
      </c>
      <c r="F42" s="237"/>
      <c r="G42" s="237"/>
      <c r="H42" s="237"/>
      <c r="I42" s="237"/>
      <c r="J42" s="237"/>
    </row>
    <row r="43" spans="1:10" ht="84" customHeight="1">
      <c r="A43" s="240" t="s">
        <v>467</v>
      </c>
      <c r="B43" s="242" t="s">
        <v>468</v>
      </c>
      <c r="C43" s="243" t="s">
        <v>469</v>
      </c>
      <c r="D43" s="239"/>
      <c r="E43" s="243" t="s">
        <v>389</v>
      </c>
      <c r="F43" s="237"/>
      <c r="G43" s="237"/>
      <c r="H43" s="237"/>
      <c r="I43" s="237"/>
      <c r="J43" s="237"/>
    </row>
    <row r="44" spans="1:10" ht="85.5" customHeight="1">
      <c r="A44" s="240"/>
      <c r="B44" s="242" t="s">
        <v>470</v>
      </c>
      <c r="C44" s="243" t="s">
        <v>471</v>
      </c>
      <c r="D44" s="239"/>
      <c r="E44" s="243" t="s">
        <v>389</v>
      </c>
      <c r="F44" s="237"/>
      <c r="G44" s="237"/>
      <c r="H44" s="237"/>
      <c r="I44" s="237"/>
      <c r="J44" s="237"/>
    </row>
    <row r="45" spans="1:10" ht="70.5" customHeight="1">
      <c r="A45" s="240" t="s">
        <v>472</v>
      </c>
      <c r="B45" s="242" t="s">
        <v>473</v>
      </c>
      <c r="C45" s="243" t="s">
        <v>474</v>
      </c>
      <c r="D45" s="239"/>
      <c r="E45" s="243" t="s">
        <v>389</v>
      </c>
      <c r="F45" s="237"/>
      <c r="G45" s="237"/>
      <c r="H45" s="237"/>
      <c r="I45" s="237"/>
      <c r="J45" s="237"/>
    </row>
    <row r="46" spans="1:10" ht="89.25" customHeight="1">
      <c r="A46" s="240" t="s">
        <v>475</v>
      </c>
      <c r="B46" s="242" t="s">
        <v>476</v>
      </c>
      <c r="C46" s="243" t="s">
        <v>477</v>
      </c>
      <c r="D46" s="239"/>
      <c r="E46" s="243" t="s">
        <v>389</v>
      </c>
      <c r="F46" s="237"/>
      <c r="G46" s="237"/>
      <c r="H46" s="237"/>
      <c r="I46" s="237"/>
      <c r="J46" s="237"/>
    </row>
    <row r="47" spans="1:10" ht="144.75" customHeight="1">
      <c r="A47" s="260"/>
      <c r="B47" s="242" t="s">
        <v>478</v>
      </c>
      <c r="C47" s="243" t="s">
        <v>479</v>
      </c>
      <c r="D47" s="239"/>
      <c r="E47" s="243" t="s">
        <v>389</v>
      </c>
      <c r="F47" s="237"/>
      <c r="G47" s="237"/>
      <c r="H47" s="237"/>
      <c r="I47" s="237"/>
      <c r="J47" s="237"/>
    </row>
    <row r="48" spans="1:10" ht="111" customHeight="1">
      <c r="A48" s="260"/>
      <c r="B48" s="242" t="s">
        <v>480</v>
      </c>
      <c r="C48" s="243" t="s">
        <v>481</v>
      </c>
      <c r="D48" s="239"/>
      <c r="E48" s="243" t="s">
        <v>389</v>
      </c>
      <c r="F48" s="237"/>
      <c r="G48" s="237"/>
      <c r="H48" s="237"/>
      <c r="I48" s="237"/>
      <c r="J48" s="237"/>
    </row>
    <row r="49" spans="1:10" ht="90.75" customHeight="1">
      <c r="A49" s="260"/>
      <c r="B49" s="242" t="s">
        <v>482</v>
      </c>
      <c r="C49" s="243" t="s">
        <v>483</v>
      </c>
      <c r="D49" s="239"/>
      <c r="E49" s="243" t="s">
        <v>389</v>
      </c>
      <c r="F49" s="237"/>
      <c r="G49" s="237"/>
      <c r="H49" s="237"/>
      <c r="I49" s="237"/>
      <c r="J49" s="237"/>
    </row>
    <row r="50" spans="1:10" ht="115.5">
      <c r="A50" s="260"/>
      <c r="B50" s="242" t="s">
        <v>484</v>
      </c>
      <c r="C50" s="243" t="s">
        <v>485</v>
      </c>
      <c r="D50" s="239"/>
      <c r="E50" s="243" t="s">
        <v>389</v>
      </c>
      <c r="F50" s="237"/>
      <c r="G50" s="237"/>
      <c r="H50" s="237"/>
      <c r="I50" s="237"/>
      <c r="J50" s="237"/>
    </row>
    <row r="51" spans="1:10" ht="114" customHeight="1">
      <c r="A51" s="260"/>
      <c r="B51" s="242" t="s">
        <v>486</v>
      </c>
      <c r="C51" s="243" t="s">
        <v>487</v>
      </c>
      <c r="D51" s="239"/>
      <c r="E51" s="243" t="s">
        <v>389</v>
      </c>
      <c r="F51" s="237"/>
      <c r="G51" s="237"/>
      <c r="H51" s="237"/>
      <c r="I51" s="237"/>
      <c r="J51" s="237"/>
    </row>
    <row r="52" spans="1:10" ht="71.25" customHeight="1">
      <c r="A52" s="240" t="s">
        <v>488</v>
      </c>
      <c r="B52" s="242" t="s">
        <v>489</v>
      </c>
      <c r="C52" s="243" t="s">
        <v>490</v>
      </c>
      <c r="D52" s="239"/>
      <c r="E52" s="243" t="s">
        <v>389</v>
      </c>
      <c r="F52" s="237"/>
      <c r="G52" s="237"/>
      <c r="H52" s="237"/>
      <c r="I52" s="237"/>
      <c r="J52" s="237"/>
    </row>
    <row r="53" spans="1:10" ht="90.75" customHeight="1">
      <c r="A53" s="260"/>
      <c r="B53" s="242" t="s">
        <v>491</v>
      </c>
      <c r="C53" s="243" t="s">
        <v>492</v>
      </c>
      <c r="D53" s="239"/>
      <c r="E53" s="243" t="s">
        <v>389</v>
      </c>
      <c r="F53" s="237"/>
      <c r="G53" s="237"/>
      <c r="H53" s="237"/>
      <c r="I53" s="237"/>
      <c r="J53" s="237"/>
    </row>
    <row r="54" spans="1:10" ht="218.25" customHeight="1">
      <c r="A54" s="240" t="s">
        <v>493</v>
      </c>
      <c r="B54" s="242" t="s">
        <v>494</v>
      </c>
      <c r="C54" s="243" t="s">
        <v>495</v>
      </c>
      <c r="D54" s="239"/>
      <c r="E54" s="243" t="s">
        <v>389</v>
      </c>
      <c r="F54" s="237"/>
      <c r="G54" s="237"/>
      <c r="H54" s="237"/>
      <c r="I54" s="237"/>
      <c r="J54" s="237"/>
    </row>
    <row r="55" spans="1:10" ht="81" customHeight="1">
      <c r="A55" s="260"/>
      <c r="B55" s="242" t="s">
        <v>496</v>
      </c>
      <c r="C55" s="243" t="s">
        <v>497</v>
      </c>
      <c r="D55" s="239"/>
      <c r="E55" s="243" t="s">
        <v>389</v>
      </c>
      <c r="F55" s="237"/>
      <c r="G55" s="237"/>
      <c r="H55" s="237"/>
      <c r="I55" s="237"/>
      <c r="J55" s="237"/>
    </row>
    <row r="56" spans="1:10" ht="82.5" customHeight="1">
      <c r="A56" s="260"/>
      <c r="B56" s="242" t="s">
        <v>498</v>
      </c>
      <c r="C56" s="243" t="s">
        <v>499</v>
      </c>
      <c r="D56" s="239"/>
      <c r="E56" s="243" t="s">
        <v>389</v>
      </c>
      <c r="F56" s="237"/>
      <c r="G56" s="237"/>
      <c r="H56" s="237"/>
      <c r="I56" s="237"/>
      <c r="J56" s="237"/>
    </row>
    <row r="57" spans="1:10" ht="137.25" customHeight="1">
      <c r="A57" s="260"/>
      <c r="B57" s="242" t="s">
        <v>500</v>
      </c>
      <c r="C57" s="243" t="s">
        <v>501</v>
      </c>
      <c r="D57" s="239"/>
      <c r="E57" s="243" t="s">
        <v>389</v>
      </c>
      <c r="F57" s="237"/>
      <c r="G57" s="237"/>
      <c r="H57" s="237"/>
      <c r="I57" s="237"/>
      <c r="J57" s="237"/>
    </row>
    <row r="58" spans="1:10" ht="121.5" customHeight="1">
      <c r="A58" s="260"/>
      <c r="B58" s="242" t="s">
        <v>502</v>
      </c>
      <c r="C58" s="243" t="s">
        <v>503</v>
      </c>
      <c r="D58" s="239"/>
      <c r="E58" s="243" t="s">
        <v>389</v>
      </c>
      <c r="F58" s="237"/>
      <c r="G58" s="237"/>
      <c r="H58" s="237"/>
      <c r="I58" s="237"/>
      <c r="J58" s="237"/>
    </row>
    <row r="59" spans="1:10" ht="132" customHeight="1">
      <c r="A59" s="260"/>
      <c r="B59" s="242" t="s">
        <v>504</v>
      </c>
      <c r="C59" s="243" t="s">
        <v>505</v>
      </c>
      <c r="D59" s="239"/>
      <c r="E59" s="243" t="s">
        <v>389</v>
      </c>
      <c r="F59" s="237"/>
      <c r="G59" s="237"/>
      <c r="H59" s="237"/>
      <c r="I59" s="237"/>
      <c r="J59" s="237"/>
    </row>
    <row r="60" spans="1:10" ht="84">
      <c r="A60" s="260"/>
      <c r="B60" s="242" t="s">
        <v>506</v>
      </c>
      <c r="C60" s="243" t="s">
        <v>507</v>
      </c>
      <c r="D60" s="239"/>
      <c r="E60" s="243" t="s">
        <v>389</v>
      </c>
      <c r="F60" s="237"/>
      <c r="G60" s="237"/>
      <c r="H60" s="237"/>
      <c r="I60" s="237"/>
      <c r="J60" s="237"/>
    </row>
    <row r="61" spans="1:10" ht="89.25" customHeight="1">
      <c r="A61" s="260"/>
      <c r="B61" s="242" t="s">
        <v>508</v>
      </c>
      <c r="C61" s="243" t="s">
        <v>509</v>
      </c>
      <c r="D61" s="239"/>
      <c r="E61" s="243" t="s">
        <v>389</v>
      </c>
      <c r="F61" s="237"/>
      <c r="G61" s="237"/>
      <c r="H61" s="237"/>
      <c r="I61" s="237"/>
      <c r="J61" s="237"/>
    </row>
    <row r="62" spans="1:10" ht="92.25" customHeight="1">
      <c r="A62" s="260"/>
      <c r="B62" s="242" t="s">
        <v>510</v>
      </c>
      <c r="C62" s="243" t="s">
        <v>511</v>
      </c>
      <c r="D62" s="239"/>
      <c r="E62" s="243" t="s">
        <v>389</v>
      </c>
      <c r="F62" s="237"/>
      <c r="G62" s="237"/>
      <c r="H62" s="237"/>
      <c r="I62" s="237"/>
      <c r="J62" s="237"/>
    </row>
    <row r="63" spans="1:10" ht="123.75" customHeight="1">
      <c r="A63" s="240" t="s">
        <v>512</v>
      </c>
      <c r="B63" s="242" t="s">
        <v>513</v>
      </c>
      <c r="C63" s="243" t="s">
        <v>514</v>
      </c>
      <c r="D63" s="239"/>
      <c r="E63" s="243" t="s">
        <v>389</v>
      </c>
      <c r="F63" s="237"/>
      <c r="G63" s="237"/>
      <c r="H63" s="237"/>
      <c r="I63" s="237"/>
      <c r="J63" s="237"/>
    </row>
    <row r="64" spans="1:10" ht="107.25" customHeight="1">
      <c r="A64" s="260"/>
      <c r="B64" s="242" t="s">
        <v>515</v>
      </c>
      <c r="C64" s="243" t="s">
        <v>516</v>
      </c>
      <c r="D64" s="239"/>
      <c r="E64" s="243" t="s">
        <v>389</v>
      </c>
      <c r="F64" s="237"/>
      <c r="G64" s="237"/>
      <c r="H64" s="237"/>
      <c r="I64" s="237"/>
      <c r="J64" s="237"/>
    </row>
    <row r="65" spans="1:10" ht="72.75" customHeight="1">
      <c r="A65" s="240" t="s">
        <v>517</v>
      </c>
      <c r="B65" s="242" t="s">
        <v>518</v>
      </c>
      <c r="C65" s="243" t="s">
        <v>519</v>
      </c>
      <c r="D65" s="239"/>
      <c r="E65" s="243" t="s">
        <v>389</v>
      </c>
      <c r="F65" s="237"/>
      <c r="G65" s="237"/>
      <c r="H65" s="237"/>
      <c r="I65" s="237"/>
      <c r="J65" s="237"/>
    </row>
    <row r="66" spans="1:10" ht="192" customHeight="1">
      <c r="A66" s="240" t="s">
        <v>520</v>
      </c>
      <c r="B66" s="242" t="s">
        <v>521</v>
      </c>
      <c r="C66" s="243" t="s">
        <v>522</v>
      </c>
      <c r="D66" s="239"/>
      <c r="E66" s="243" t="s">
        <v>389</v>
      </c>
      <c r="F66" s="237"/>
      <c r="G66" s="237"/>
      <c r="H66" s="237"/>
      <c r="I66" s="237"/>
      <c r="J66" s="237"/>
    </row>
    <row r="67" spans="1:10" ht="126.75" customHeight="1">
      <c r="A67" s="240" t="s">
        <v>523</v>
      </c>
      <c r="B67" s="242" t="s">
        <v>524</v>
      </c>
      <c r="C67" s="243" t="s">
        <v>525</v>
      </c>
      <c r="D67" s="239"/>
      <c r="E67" s="243" t="s">
        <v>389</v>
      </c>
      <c r="F67" s="237"/>
      <c r="G67" s="237"/>
      <c r="H67" s="237"/>
      <c r="I67" s="237"/>
      <c r="J67" s="237"/>
    </row>
    <row r="68" spans="1:10" ht="121.5" customHeight="1">
      <c r="A68" s="260"/>
      <c r="B68" s="242" t="s">
        <v>526</v>
      </c>
      <c r="C68" s="243" t="s">
        <v>527</v>
      </c>
      <c r="D68" s="239"/>
      <c r="E68" s="243" t="s">
        <v>389</v>
      </c>
      <c r="F68" s="237"/>
      <c r="G68" s="237"/>
      <c r="H68" s="237"/>
      <c r="I68" s="237"/>
      <c r="J68" s="237"/>
    </row>
    <row r="69" spans="1:10" ht="73.5">
      <c r="A69" s="240" t="s">
        <v>528</v>
      </c>
      <c r="B69" s="242" t="s">
        <v>529</v>
      </c>
      <c r="C69" s="243" t="s">
        <v>530</v>
      </c>
      <c r="D69" s="239"/>
      <c r="E69" s="243" t="s">
        <v>389</v>
      </c>
      <c r="F69" s="237"/>
      <c r="G69" s="237"/>
      <c r="H69" s="237"/>
      <c r="I69" s="237"/>
      <c r="J69" s="237"/>
    </row>
    <row r="70" spans="1:10" ht="85.5" customHeight="1">
      <c r="A70" s="240" t="s">
        <v>531</v>
      </c>
      <c r="B70" s="242" t="s">
        <v>532</v>
      </c>
      <c r="C70" s="243" t="s">
        <v>533</v>
      </c>
      <c r="D70" s="239"/>
      <c r="E70" s="243" t="s">
        <v>389</v>
      </c>
      <c r="F70" s="237"/>
      <c r="G70" s="237"/>
      <c r="H70" s="237"/>
      <c r="I70" s="237"/>
      <c r="J70" s="237"/>
    </row>
    <row r="71" spans="1:10" ht="91.5" customHeight="1">
      <c r="A71" s="260"/>
      <c r="B71" s="242" t="s">
        <v>534</v>
      </c>
      <c r="C71" s="243" t="s">
        <v>535</v>
      </c>
      <c r="D71" s="239"/>
      <c r="E71" s="243" t="s">
        <v>389</v>
      </c>
      <c r="F71" s="237"/>
      <c r="G71" s="237"/>
      <c r="H71" s="237"/>
      <c r="I71" s="237"/>
      <c r="J71" s="237"/>
    </row>
    <row r="72" spans="1:10" ht="89.25" customHeight="1">
      <c r="A72" s="260"/>
      <c r="B72" s="242" t="s">
        <v>536</v>
      </c>
      <c r="C72" s="243" t="s">
        <v>537</v>
      </c>
      <c r="D72" s="239"/>
      <c r="E72" s="243" t="s">
        <v>389</v>
      </c>
      <c r="F72" s="237"/>
      <c r="G72" s="237"/>
      <c r="H72" s="237"/>
      <c r="I72" s="237"/>
      <c r="J72" s="237"/>
    </row>
    <row r="73" spans="1:10" ht="90.75" customHeight="1">
      <c r="A73" s="240" t="s">
        <v>538</v>
      </c>
      <c r="B73" s="242" t="s">
        <v>539</v>
      </c>
      <c r="C73" s="243" t="s">
        <v>540</v>
      </c>
      <c r="D73" s="239"/>
      <c r="E73" s="243" t="s">
        <v>389</v>
      </c>
      <c r="F73" s="237"/>
      <c r="G73" s="237"/>
      <c r="H73" s="237"/>
      <c r="I73" s="237"/>
      <c r="J73" s="237"/>
    </row>
    <row r="74" spans="1:10" ht="63" customHeight="1">
      <c r="A74" s="260"/>
      <c r="B74" s="242" t="s">
        <v>541</v>
      </c>
      <c r="C74" s="243" t="s">
        <v>542</v>
      </c>
      <c r="D74" s="239"/>
      <c r="E74" s="243" t="s">
        <v>389</v>
      </c>
      <c r="F74" s="237"/>
      <c r="G74" s="237"/>
      <c r="H74" s="237"/>
      <c r="I74" s="237"/>
      <c r="J74" s="237"/>
    </row>
    <row r="75" spans="1:10" ht="174.75" customHeight="1">
      <c r="A75" s="240" t="s">
        <v>543</v>
      </c>
      <c r="B75" s="242" t="s">
        <v>544</v>
      </c>
      <c r="C75" s="243" t="s">
        <v>545</v>
      </c>
      <c r="D75" s="239"/>
      <c r="E75" s="243" t="s">
        <v>389</v>
      </c>
      <c r="F75" s="237"/>
      <c r="G75" s="237"/>
      <c r="H75" s="237"/>
      <c r="I75" s="237"/>
      <c r="J75" s="237"/>
    </row>
    <row r="76" spans="1:10" ht="101.25" customHeight="1">
      <c r="A76" s="240" t="s">
        <v>546</v>
      </c>
      <c r="B76" s="242" t="s">
        <v>547</v>
      </c>
      <c r="C76" s="243" t="s">
        <v>548</v>
      </c>
      <c r="D76" s="239"/>
      <c r="E76" s="243" t="s">
        <v>389</v>
      </c>
      <c r="F76" s="237"/>
      <c r="G76" s="237"/>
      <c r="H76" s="237"/>
      <c r="I76" s="237"/>
      <c r="J76" s="237"/>
    </row>
    <row r="77" spans="1:10" ht="84">
      <c r="A77" s="240"/>
      <c r="B77" s="242" t="s">
        <v>549</v>
      </c>
      <c r="C77" s="243" t="s">
        <v>550</v>
      </c>
      <c r="D77" s="239"/>
      <c r="E77" s="243" t="s">
        <v>389</v>
      </c>
      <c r="F77" s="237"/>
      <c r="G77" s="237"/>
      <c r="H77" s="237"/>
      <c r="I77" s="237"/>
      <c r="J77" s="237"/>
    </row>
    <row r="78" spans="1:10" ht="91.5" customHeight="1">
      <c r="A78" s="240" t="s">
        <v>551</v>
      </c>
      <c r="B78" s="242" t="s">
        <v>552</v>
      </c>
      <c r="C78" s="243" t="s">
        <v>553</v>
      </c>
      <c r="D78" s="239"/>
      <c r="E78" s="243" t="s">
        <v>389</v>
      </c>
      <c r="F78" s="237"/>
      <c r="G78" s="237"/>
      <c r="H78" s="237"/>
      <c r="I78" s="237"/>
      <c r="J78" s="237"/>
    </row>
    <row r="79" spans="1:10" ht="114.75" customHeight="1">
      <c r="A79" s="240"/>
      <c r="B79" s="242" t="s">
        <v>554</v>
      </c>
      <c r="C79" s="243" t="s">
        <v>555</v>
      </c>
      <c r="D79" s="239"/>
      <c r="E79" s="243" t="s">
        <v>389</v>
      </c>
      <c r="F79" s="237"/>
      <c r="G79" s="237"/>
      <c r="H79" s="237"/>
      <c r="I79" s="237"/>
      <c r="J79" s="237"/>
    </row>
    <row r="80" spans="1:10" ht="199.5" customHeight="1">
      <c r="A80" s="240" t="s">
        <v>556</v>
      </c>
      <c r="B80" s="242" t="s">
        <v>557</v>
      </c>
      <c r="C80" s="243" t="s">
        <v>558</v>
      </c>
      <c r="D80" s="239"/>
      <c r="E80" s="243" t="s">
        <v>389</v>
      </c>
      <c r="F80" s="237"/>
      <c r="G80" s="237"/>
      <c r="H80" s="237"/>
      <c r="I80" s="237"/>
      <c r="J80" s="237"/>
    </row>
    <row r="81" spans="1:10" ht="104.25" customHeight="1">
      <c r="A81" s="240" t="s">
        <v>559</v>
      </c>
      <c r="B81" s="242" t="s">
        <v>560</v>
      </c>
      <c r="C81" s="243" t="s">
        <v>561</v>
      </c>
      <c r="D81" s="239"/>
      <c r="E81" s="243" t="s">
        <v>389</v>
      </c>
      <c r="F81" s="237"/>
      <c r="G81" s="237"/>
      <c r="H81" s="237"/>
      <c r="I81" s="237"/>
      <c r="J81" s="237"/>
    </row>
    <row r="82" spans="1:10" ht="101.25" customHeight="1">
      <c r="A82" s="240" t="s">
        <v>562</v>
      </c>
      <c r="B82" s="242" t="s">
        <v>563</v>
      </c>
      <c r="C82" s="243" t="s">
        <v>564</v>
      </c>
      <c r="D82" s="239"/>
      <c r="E82" s="243" t="s">
        <v>389</v>
      </c>
      <c r="F82" s="237"/>
      <c r="G82" s="237"/>
      <c r="H82" s="237"/>
      <c r="I82" s="237"/>
      <c r="J82" s="237"/>
    </row>
    <row r="83" spans="1:10" ht="178.5">
      <c r="A83" s="240" t="s">
        <v>565</v>
      </c>
      <c r="B83" s="242" t="s">
        <v>566</v>
      </c>
      <c r="C83" s="243" t="s">
        <v>567</v>
      </c>
      <c r="D83" s="239"/>
      <c r="E83" s="243" t="s">
        <v>389</v>
      </c>
      <c r="F83" s="237"/>
      <c r="G83" s="237"/>
      <c r="H83" s="237"/>
      <c r="I83" s="237"/>
      <c r="J83" s="237"/>
    </row>
    <row r="84" spans="1:10" ht="324" customHeight="1">
      <c r="A84" s="240"/>
      <c r="B84" s="242" t="s">
        <v>568</v>
      </c>
      <c r="C84" s="243" t="s">
        <v>569</v>
      </c>
      <c r="D84" s="239"/>
      <c r="E84" s="243" t="s">
        <v>389</v>
      </c>
      <c r="F84" s="237"/>
      <c r="G84" s="237"/>
      <c r="H84" s="237"/>
      <c r="I84" s="237"/>
      <c r="J84" s="237"/>
    </row>
    <row r="85" spans="1:10">
      <c r="I85" s="237"/>
      <c r="J85" s="237"/>
    </row>
    <row r="86" spans="1:10">
      <c r="I86" s="237"/>
      <c r="J86" s="237"/>
    </row>
    <row r="87" spans="1:10">
      <c r="I87" s="237"/>
      <c r="J87" s="237"/>
    </row>
    <row r="88" spans="1:10">
      <c r="I88" s="237"/>
      <c r="J88" s="237"/>
    </row>
    <row r="89" spans="1:10">
      <c r="I89" s="237"/>
      <c r="J89" s="237"/>
    </row>
    <row r="90" spans="1:10">
      <c r="I90" s="237"/>
      <c r="J90" s="237"/>
    </row>
    <row r="91" spans="1:10">
      <c r="I91" s="237"/>
      <c r="J91" s="237"/>
    </row>
    <row r="92" spans="1:10">
      <c r="I92" s="237"/>
      <c r="J92" s="237"/>
    </row>
    <row r="93" spans="1:10">
      <c r="I93" s="237"/>
      <c r="J93" s="237"/>
    </row>
    <row r="94" spans="1:10">
      <c r="I94" s="237"/>
      <c r="J94" s="237"/>
    </row>
    <row r="95" spans="1:10">
      <c r="I95" s="237"/>
      <c r="J95" s="237"/>
    </row>
    <row r="96" spans="1:10">
      <c r="I96" s="237"/>
      <c r="J96" s="237"/>
    </row>
    <row r="97" spans="9:10">
      <c r="I97" s="237"/>
      <c r="J97" s="237"/>
    </row>
    <row r="98" spans="9:10">
      <c r="I98" s="237"/>
      <c r="J98" s="237"/>
    </row>
    <row r="99" spans="9:10">
      <c r="I99" s="237"/>
      <c r="J99" s="237"/>
    </row>
    <row r="100" spans="9:10">
      <c r="I100" s="237"/>
      <c r="J100" s="237"/>
    </row>
    <row r="101" spans="9:10">
      <c r="I101" s="237"/>
      <c r="J101" s="237"/>
    </row>
    <row r="102" spans="9:10">
      <c r="I102" s="237"/>
      <c r="J102" s="237"/>
    </row>
    <row r="103" spans="9:10">
      <c r="I103" s="237"/>
      <c r="J103" s="237"/>
    </row>
    <row r="104" spans="9:10">
      <c r="J104" s="237"/>
    </row>
    <row r="105" spans="9:10">
      <c r="J105" s="237"/>
    </row>
    <row r="106" spans="9:10">
      <c r="J106" s="237"/>
    </row>
    <row r="107" spans="9:10">
      <c r="J107" s="237"/>
    </row>
    <row r="108" spans="9:10">
      <c r="J108" s="237"/>
    </row>
    <row r="109" spans="9:10">
      <c r="J109" s="237"/>
    </row>
    <row r="110" spans="9:10">
      <c r="J110" s="237"/>
    </row>
    <row r="111" spans="9:10">
      <c r="J111" s="237"/>
    </row>
    <row r="112" spans="9:10">
      <c r="J112" s="237"/>
    </row>
    <row r="113" spans="10:10">
      <c r="J113" s="237"/>
    </row>
    <row r="114" spans="10:10">
      <c r="J114" s="237"/>
    </row>
    <row r="115" spans="10:10">
      <c r="J115" s="237"/>
    </row>
    <row r="116" spans="10:10">
      <c r="J116" s="237"/>
    </row>
    <row r="117" spans="10:10">
      <c r="J117" s="237"/>
    </row>
    <row r="118" spans="10:10">
      <c r="J118" s="237"/>
    </row>
    <row r="119" spans="10:10">
      <c r="J119" s="237"/>
    </row>
    <row r="120" spans="10:10">
      <c r="J120" s="237"/>
    </row>
    <row r="121" spans="10:10">
      <c r="J121" s="237"/>
    </row>
    <row r="122" spans="10:10">
      <c r="J122" s="237"/>
    </row>
    <row r="123" spans="10:10">
      <c r="J123" s="237"/>
    </row>
    <row r="124" spans="10:10">
      <c r="J124" s="237"/>
    </row>
    <row r="125" spans="10:10">
      <c r="J125" s="237"/>
    </row>
    <row r="126" spans="10:10">
      <c r="J126" s="237"/>
    </row>
    <row r="127" spans="10:10">
      <c r="J127" s="237"/>
    </row>
    <row r="128" spans="10:10">
      <c r="J128" s="237"/>
    </row>
    <row r="129" spans="10:10">
      <c r="J129" s="237"/>
    </row>
    <row r="130" spans="10:10">
      <c r="J130" s="237"/>
    </row>
    <row r="131" spans="10:10">
      <c r="J131" s="237"/>
    </row>
    <row r="132" spans="10:10">
      <c r="J132" s="237"/>
    </row>
    <row r="133" spans="10:10">
      <c r="J133" s="237"/>
    </row>
    <row r="134" spans="10:10">
      <c r="J134" s="237"/>
    </row>
    <row r="135" spans="10:10">
      <c r="J135" s="237"/>
    </row>
    <row r="136" spans="10:10">
      <c r="J136" s="237"/>
    </row>
    <row r="137" spans="10:10">
      <c r="J137" s="237"/>
    </row>
    <row r="138" spans="10:10">
      <c r="J138" s="237"/>
    </row>
    <row r="139" spans="10:10">
      <c r="J139" s="237"/>
    </row>
    <row r="140" spans="10:10">
      <c r="J140" s="237"/>
    </row>
    <row r="141" spans="10:10">
      <c r="J141" s="237"/>
    </row>
    <row r="142" spans="10:10">
      <c r="J142" s="237"/>
    </row>
  </sheetData>
  <mergeCells count="1">
    <mergeCell ref="A2:D2"/>
  </mergeCells>
  <phoneticPr fontId="3"/>
  <dataValidations count="1">
    <dataValidation type="list" allowBlank="1" showInputMessage="1" showErrorMessage="1" sqref="D4:D80" xr:uid="{E4E55C5E-ECB8-4C7C-A29D-DB91437AC1A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0110FE-BD4F-4438-BDB0-D6F7D91BB9C7}">
  <ds:schemaRefs>
    <ds:schemaRef ds:uri="http://schemas.microsoft.com/sharepoint/v3/contenttype/forms"/>
  </ds:schemaRefs>
</ds:datastoreItem>
</file>

<file path=customXml/itemProps2.xml><?xml version="1.0" encoding="utf-8"?>
<ds:datastoreItem xmlns:ds="http://schemas.openxmlformats.org/officeDocument/2006/customXml" ds:itemID="{79E5A050-8E38-488A-B8F8-12F2C0074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04BD0EC-A4E8-4080-9F15-3621CFDE78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(表紙)１</vt:lpstr>
      <vt:lpstr>２</vt:lpstr>
      <vt:lpstr>３</vt:lpstr>
      <vt:lpstr>4</vt:lpstr>
      <vt:lpstr>５</vt:lpstr>
      <vt:lpstr>６</vt:lpstr>
      <vt:lpstr>７</vt:lpstr>
      <vt:lpstr>８</vt:lpstr>
      <vt:lpstr>９～</vt:lpstr>
      <vt:lpstr>勤務形態一覧表</vt:lpstr>
      <vt:lpstr>'(表紙)１'!Print_Area</vt:lpstr>
      <vt:lpstr>'２'!Print_Area</vt:lpstr>
      <vt:lpstr>'３'!Print_Area</vt:lpstr>
      <vt:lpstr>'4'!Print_Area</vt:lpstr>
      <vt:lpstr>'５'!Print_Area</vt:lpstr>
      <vt:lpstr>'６'!Print_Area</vt:lpstr>
      <vt:lpstr>'７'!Print_Area</vt:lpstr>
      <vt:lpstr>'８'!Print_Area</vt:lpstr>
      <vt:lpstr>'９～'!Print_Area</vt:lpstr>
      <vt:lpstr>勤務形態一覧表!Print_Area</vt:lpstr>
      <vt:lpstr>'９～'!Print_Titles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matsuo812</dc:creator>
  <cp:lastModifiedBy>Administrator</cp:lastModifiedBy>
  <cp:lastPrinted>2024-11-08T07:56:56Z</cp:lastPrinted>
  <dcterms:created xsi:type="dcterms:W3CDTF">2023-03-29T06:17:50Z</dcterms:created>
  <dcterms:modified xsi:type="dcterms:W3CDTF">2024-11-08T07:58:32Z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